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5085" tabRatio="647" activeTab="0"/>
  </bookViews>
  <sheets>
    <sheet name="SHINDOdomestic" sheetId="1" r:id="rId1"/>
  </sheets>
  <definedNames>
    <definedName name="Excel_BuiltIn_Print_Titles_1">#REF!</definedName>
    <definedName name="_xlnm.Print_Titles" localSheetId="0">'SHINDOdomestic'!$6:$7</definedName>
    <definedName name="_xlnm.Print_Area" localSheetId="0">'SHINDOdomestic'!$A$1:$P$71</definedName>
  </definedNames>
  <calcPr fullCalcOnLoad="1"/>
</workbook>
</file>

<file path=xl/sharedStrings.xml><?xml version="1.0" encoding="utf-8"?>
<sst xmlns="http://schemas.openxmlformats.org/spreadsheetml/2006/main" count="636" uniqueCount="199">
  <si>
    <t>Цвет</t>
  </si>
  <si>
    <t>Таймер</t>
  </si>
  <si>
    <t>Освещение</t>
  </si>
  <si>
    <t>металлик</t>
  </si>
  <si>
    <t>электрон / 3</t>
  </si>
  <si>
    <t>белый</t>
  </si>
  <si>
    <t>нет</t>
  </si>
  <si>
    <t>нерж.</t>
  </si>
  <si>
    <t>черный</t>
  </si>
  <si>
    <t>электрон / 4</t>
  </si>
  <si>
    <t>нерж. сталь</t>
  </si>
  <si>
    <t>галоген</t>
  </si>
  <si>
    <t>Модерн</t>
  </si>
  <si>
    <t>нерж./стекло</t>
  </si>
  <si>
    <t>Часы</t>
  </si>
  <si>
    <t>Код товара</t>
  </si>
  <si>
    <t xml:space="preserve">РРЦ </t>
  </si>
  <si>
    <t>Модель</t>
  </si>
  <si>
    <t>Наименование</t>
  </si>
  <si>
    <t>Тип вытяжки</t>
  </si>
  <si>
    <t>Угольный фильтр (в комп. не входит, кроме **)</t>
  </si>
  <si>
    <t>Диаметр воздуховода</t>
  </si>
  <si>
    <t>Кол-во кожухов</t>
  </si>
  <si>
    <t>Управление / кол.скоростей</t>
  </si>
  <si>
    <t>Статус товара</t>
  </si>
  <si>
    <t>K3</t>
  </si>
  <si>
    <t>S.C.PU.02.03</t>
  </si>
  <si>
    <t>99 мин</t>
  </si>
  <si>
    <t>S.C.PU.02.04</t>
  </si>
  <si>
    <t>S.C.RF.02.05</t>
  </si>
  <si>
    <t>складской товар</t>
  </si>
  <si>
    <t>Atlas</t>
  </si>
  <si>
    <t>сенсор / 3</t>
  </si>
  <si>
    <t>ATLAS sensor 60 SS 3ETC</t>
  </si>
  <si>
    <t xml:space="preserve">00013856   </t>
  </si>
  <si>
    <t>ATLAS sensor 90 SS 3ETC</t>
  </si>
  <si>
    <t xml:space="preserve">00013857   </t>
  </si>
  <si>
    <t>Columba</t>
  </si>
  <si>
    <t>00009956</t>
  </si>
  <si>
    <t>00009957</t>
  </si>
  <si>
    <t>да</t>
  </si>
  <si>
    <t>Kassiopea</t>
  </si>
  <si>
    <t>00008585</t>
  </si>
  <si>
    <t>Т-образная</t>
  </si>
  <si>
    <t>S.C.PN.01.06</t>
  </si>
  <si>
    <t>сенсор /4</t>
  </si>
  <si>
    <t>00008586</t>
  </si>
  <si>
    <t>00011356</t>
  </si>
  <si>
    <t>S.C.PU.02.06</t>
  </si>
  <si>
    <t>00011357</t>
  </si>
  <si>
    <t>00011358</t>
  </si>
  <si>
    <t>00011359</t>
  </si>
  <si>
    <t>Vega</t>
  </si>
  <si>
    <t>00009958</t>
  </si>
  <si>
    <t>00009959</t>
  </si>
  <si>
    <t>Vesta</t>
  </si>
  <si>
    <t>00008977</t>
  </si>
  <si>
    <t>электрон /4</t>
  </si>
  <si>
    <t>00008979</t>
  </si>
  <si>
    <t>S.T.ES.02.02</t>
  </si>
  <si>
    <t>кнопки /3</t>
  </si>
  <si>
    <t>Kapella</t>
  </si>
  <si>
    <t>00009375</t>
  </si>
  <si>
    <t>00009376</t>
  </si>
  <si>
    <t>Pegas</t>
  </si>
  <si>
    <t>00009539</t>
  </si>
  <si>
    <t>Tefia</t>
  </si>
  <si>
    <t>00009377</t>
  </si>
  <si>
    <t>00009538</t>
  </si>
  <si>
    <t>S.T.ES.01.01</t>
  </si>
  <si>
    <t>лампа нак</t>
  </si>
  <si>
    <t>Gemma</t>
  </si>
  <si>
    <t>00009692</t>
  </si>
  <si>
    <t>Плоская</t>
  </si>
  <si>
    <t>S.C.AN.01.07**</t>
  </si>
  <si>
    <t>00008441</t>
  </si>
  <si>
    <t>00008439</t>
  </si>
  <si>
    <t>00008440</t>
  </si>
  <si>
    <t>00009693</t>
  </si>
  <si>
    <t>00008438</t>
  </si>
  <si>
    <t>00008436</t>
  </si>
  <si>
    <t>00008437</t>
  </si>
  <si>
    <t>Metida</t>
  </si>
  <si>
    <t>00009459</t>
  </si>
  <si>
    <t>00009458</t>
  </si>
  <si>
    <t>00009456</t>
  </si>
  <si>
    <t>00009457</t>
  </si>
  <si>
    <t>00009691</t>
  </si>
  <si>
    <t>00009690</t>
  </si>
  <si>
    <t>00009688</t>
  </si>
  <si>
    <t>00009689</t>
  </si>
  <si>
    <t xml:space="preserve">Наименование </t>
  </si>
  <si>
    <t>Кол-во в упаковке</t>
  </si>
  <si>
    <t>Фильтр, угольный, круглый для Pegas 600/900 inox/glass, Orion 900 inox, Taurus 900 inox, Tefia 600 inox/glass, Diona 900 inox/glass, Libra 600/900 inox/glass, Kapella 600/900, Kassiopea 60/90, Vesta 60/90</t>
  </si>
  <si>
    <t>2 шт.</t>
  </si>
  <si>
    <t>Фильтр, угольный, прямоугольный для Antares 600/900 inox/glass, Titan 600/900 inox, Adonis 900 inox</t>
  </si>
  <si>
    <t>1 шт.</t>
  </si>
  <si>
    <t>Фильтр, угольный, круглый для Adonis 600 inox, Fiva 600/900 inox, Bianka 60/90, Elara 60</t>
  </si>
  <si>
    <t>Фильтр, угольный, прямоугольный для Columba 600/900 inox/glass, Vega 600/900 inox/glass, Atlas 600/900 inox, Aliot 600/900 inox/glass</t>
  </si>
  <si>
    <t>Фильтр, угольный, прямоугольный для Andromeda 600 inox/glass, Galatea 600 inox/glass, Apollon 600 inox/glass, Oberon 600 inox/glass, Sirius 600 inox/glass</t>
  </si>
  <si>
    <t>Фильтр, угольный, прямоугольный для Andromeda 900 inox/glass, Galatea 900 inox/glass, Apollon 900 inox/glass, Oberon 900 inox/glass, Sirius 900 inox/glass</t>
  </si>
  <si>
    <t>Фильтр, угольный, круглый для Gemma 50/60, Metida 50/60</t>
  </si>
  <si>
    <t>S.C.AN.01.07</t>
  </si>
  <si>
    <t>Фильтр угольный, прямоугольный для Pallada sensor 60SS/BG 4ETC, Pallada sensor 90SS/BG 4ETC, Pallada sensor 60B/BG 4ETC, Pallada sensor 90B/BG 4ETC</t>
  </si>
  <si>
    <t>Ширина</t>
  </si>
  <si>
    <t>15 мин</t>
  </si>
  <si>
    <t>Аксессуары</t>
  </si>
  <si>
    <t>Мощность (куб.м./ч)</t>
  </si>
  <si>
    <t xml:space="preserve">00007143   </t>
  </si>
  <si>
    <t xml:space="preserve">00008257   </t>
  </si>
  <si>
    <t xml:space="preserve">00008273   </t>
  </si>
  <si>
    <t xml:space="preserve">00007175   </t>
  </si>
  <si>
    <t xml:space="preserve">00008181   </t>
  </si>
  <si>
    <t xml:space="preserve">00008180   </t>
  </si>
  <si>
    <t xml:space="preserve">00009653   </t>
  </si>
  <si>
    <t xml:space="preserve">00011360   </t>
  </si>
  <si>
    <t>Код товара по каталогу</t>
  </si>
  <si>
    <r>
      <t>Серия</t>
    </r>
    <r>
      <rPr>
        <b/>
        <i/>
        <sz val="14"/>
        <color indexed="9"/>
        <rFont val="Arial"/>
        <family val="2"/>
      </rPr>
      <t xml:space="preserve"> "Оптима"</t>
    </r>
  </si>
  <si>
    <r>
      <t>Серия</t>
    </r>
    <r>
      <rPr>
        <b/>
        <i/>
        <sz val="14"/>
        <color indexed="9"/>
        <rFont val="Arial"/>
        <family val="2"/>
      </rPr>
      <t xml:space="preserve"> "Стандарт"</t>
    </r>
  </si>
  <si>
    <t>DEIMOS sensor 60 SS/BG 4ET</t>
  </si>
  <si>
    <t>00014045</t>
  </si>
  <si>
    <t>GANIMED sensor 60 SS/BG 4ET</t>
  </si>
  <si>
    <t>00014043</t>
  </si>
  <si>
    <t>KALIPSO sensor 60 SS/BG 4ETC</t>
  </si>
  <si>
    <t>00014040</t>
  </si>
  <si>
    <t>Pallada steel</t>
  </si>
  <si>
    <t>Pallada black</t>
  </si>
  <si>
    <t>APOLLON sensor 60 SS/BG 4ET</t>
  </si>
  <si>
    <t>00014041</t>
  </si>
  <si>
    <t>вывод из ассортимента</t>
  </si>
  <si>
    <t xml:space="preserve">00014068   </t>
  </si>
  <si>
    <t xml:space="preserve">00014069   </t>
  </si>
  <si>
    <t>GANIMED sensor 90 SS/BG 4ET</t>
  </si>
  <si>
    <t xml:space="preserve">00014044   </t>
  </si>
  <si>
    <t>GANIMED sensor50 SS/BG 4ET</t>
  </si>
  <si>
    <t xml:space="preserve">00014042   </t>
  </si>
  <si>
    <t>DEIMOS sensor 90 SS/BG 4ET</t>
  </si>
  <si>
    <t>00014046</t>
  </si>
  <si>
    <r>
      <t xml:space="preserve">Aliot </t>
    </r>
    <r>
      <rPr>
        <b/>
        <i/>
        <sz val="10"/>
        <color indexed="10"/>
        <rFont val="Arial"/>
        <family val="2"/>
      </rPr>
      <t>НОВИНКА</t>
    </r>
  </si>
  <si>
    <t>S.C.RF.02.06</t>
  </si>
  <si>
    <t>ALIOT sensor 60 SS/BG 3ETC</t>
  </si>
  <si>
    <t>00014732</t>
  </si>
  <si>
    <t>ALIOT sensor 90 SS/BG 3ETC</t>
  </si>
  <si>
    <t>00014733</t>
  </si>
  <si>
    <t xml:space="preserve">COLUMBA 60 SS/G 3E </t>
  </si>
  <si>
    <t xml:space="preserve">COLUMBA 90 SS/G 3E </t>
  </si>
  <si>
    <t>KASSIOPEA sensor 60 SS 4ET</t>
  </si>
  <si>
    <t>KASSIOPEA sensor 90 SS 4ET</t>
  </si>
  <si>
    <t>PALLADA sensor 60 SS/BG 4ETC</t>
  </si>
  <si>
    <t>PALLADA sensor 90 SS/BG 4ETC</t>
  </si>
  <si>
    <t>PALLADA sensor 60 B/BG 4ETC</t>
  </si>
  <si>
    <t>PALLADA sensor 90 B/BG 4ETC</t>
  </si>
  <si>
    <t xml:space="preserve">VEGA sensor 60 SS/G 3ETC </t>
  </si>
  <si>
    <t xml:space="preserve">VEGA sensor 90 SS/G 3ETC </t>
  </si>
  <si>
    <t xml:space="preserve">VEGA 60 SS/G 3E </t>
  </si>
  <si>
    <t xml:space="preserve">VEGA 90 SS/G 3E </t>
  </si>
  <si>
    <t>VESTA display 60 SS/G 4ET</t>
  </si>
  <si>
    <t>VESTA display 90 SS/G 4ET</t>
  </si>
  <si>
    <t>KAPELLA sensor 60 SS/G 4ET</t>
  </si>
  <si>
    <t>KAPELLA sensor 90 SS/G 4ET</t>
  </si>
  <si>
    <t>PEGAS display 90 SS/G 4ET</t>
  </si>
  <si>
    <t>TEFIA sensor 60 SS/G 4ET</t>
  </si>
  <si>
    <t>TEFIA display 60 SS/G 4ET</t>
  </si>
  <si>
    <t>GEMMA 50 SS</t>
  </si>
  <si>
    <t>GEMMA 50 M</t>
  </si>
  <si>
    <t>GEMMA 50 W</t>
  </si>
  <si>
    <t>GEMMA 50 B</t>
  </si>
  <si>
    <t>GEMMA 60 SS</t>
  </si>
  <si>
    <t>GEMMA 60 M</t>
  </si>
  <si>
    <t>GEMMA 60 W</t>
  </si>
  <si>
    <t>GEMMA 60 B</t>
  </si>
  <si>
    <t>METIDA 60 SS</t>
  </si>
  <si>
    <t>METIDA 60 M</t>
  </si>
  <si>
    <t>METIDA 60 W</t>
  </si>
  <si>
    <t>METIDA 60 B</t>
  </si>
  <si>
    <t>METIDA 50 SS</t>
  </si>
  <si>
    <t>METIDA 50 M</t>
  </si>
  <si>
    <t>METIDA 50 W</t>
  </si>
  <si>
    <t>METIDA 50 B</t>
  </si>
  <si>
    <t>Apollon</t>
  </si>
  <si>
    <t>Deimos</t>
  </si>
  <si>
    <t>Ganimed</t>
  </si>
  <si>
    <t>Kalipso</t>
  </si>
  <si>
    <r>
      <t>Серия</t>
    </r>
    <r>
      <rPr>
        <b/>
        <i/>
        <sz val="14"/>
        <color indexed="9"/>
        <rFont val="Arial"/>
        <family val="2"/>
      </rPr>
      <t xml:space="preserve"> "Премиум"</t>
    </r>
  </si>
  <si>
    <t>Aliot</t>
  </si>
  <si>
    <t>ALIOT display 60 SS/G 3ETC</t>
  </si>
  <si>
    <t>00007916</t>
  </si>
  <si>
    <t>ALIOT display 90 SS/G 3ETC</t>
  </si>
  <si>
    <t>00007915</t>
  </si>
  <si>
    <t>черный/стекло</t>
  </si>
  <si>
    <t>ALIOT sensor 90 B/OG 3ETC</t>
  </si>
  <si>
    <t>00014731</t>
  </si>
  <si>
    <r>
      <t xml:space="preserve">COLUMBA 900 inox/glass
</t>
    </r>
    <r>
      <rPr>
        <sz val="10"/>
        <color indexed="10"/>
        <rFont val="Arial"/>
        <family val="2"/>
      </rPr>
      <t>(старое наименование Columba 90)</t>
    </r>
  </si>
  <si>
    <t>00007173</t>
  </si>
  <si>
    <t>вывод номенклатуры</t>
  </si>
  <si>
    <t xml:space="preserve">COLUMBA display 90 SS/G 3ETC </t>
  </si>
  <si>
    <t>00009955</t>
  </si>
  <si>
    <t>электрон /3</t>
  </si>
  <si>
    <t xml:space="preserve">Действителен с 1 по 30 ноября 2011 г.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</si>
</sst>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.0"/>
    <numFmt numFmtId="166" formatCode="0.000"/>
    <numFmt numFmtId="167" formatCode="0.0000"/>
  </numFmts>
  <fonts count="60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sz val="10"/>
      <color indexed="8"/>
      <name val="Arial Cyr"/>
      <family val="0"/>
    </font>
    <font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 Cyr"/>
      <family val="2"/>
    </font>
    <font>
      <sz val="12"/>
      <name val="Arial"/>
      <family val="2"/>
    </font>
    <font>
      <b/>
      <i/>
      <sz val="12"/>
      <name val="Arial"/>
      <family val="2"/>
    </font>
    <font>
      <sz val="10"/>
      <name val="Helv"/>
      <family val="2"/>
    </font>
    <font>
      <b/>
      <sz val="8"/>
      <name val="Arial"/>
      <family val="2"/>
    </font>
    <font>
      <b/>
      <sz val="11"/>
      <color indexed="12"/>
      <name val="Arial"/>
      <family val="2"/>
    </font>
    <font>
      <i/>
      <sz val="11"/>
      <name val="Arial"/>
      <family val="2"/>
    </font>
    <font>
      <sz val="14"/>
      <name val="Arial Cyr"/>
      <family val="0"/>
    </font>
    <font>
      <b/>
      <i/>
      <sz val="14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 Cyr"/>
      <family val="0"/>
    </font>
    <font>
      <b/>
      <sz val="16"/>
      <name val="Arial"/>
      <family val="2"/>
    </font>
    <font>
      <b/>
      <i/>
      <sz val="14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i/>
      <sz val="10"/>
      <color indexed="10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6.0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i/>
      <sz val="12"/>
      <color indexed="10"/>
      <name val="Arial"/>
      <family val="2"/>
    </font>
    <font>
      <i/>
      <sz val="11"/>
      <color indexed="10"/>
      <name val="Arial"/>
      <family val="2"/>
    </font>
    <font>
      <b/>
      <i/>
      <sz val="10"/>
      <color indexed="10"/>
      <name val="Arial Cyr"/>
      <family val="0"/>
    </font>
    <font>
      <b/>
      <i/>
      <sz val="20"/>
      <color indexed="45"/>
      <name val="Arial Cyr"/>
      <family val="0"/>
    </font>
    <font>
      <b/>
      <i/>
      <sz val="14"/>
      <color indexed="10"/>
      <name val="Arial Cyr"/>
      <family val="0"/>
    </font>
    <font>
      <b/>
      <sz val="14"/>
      <color indexed="9"/>
      <name val="Arial"/>
      <family val="2"/>
    </font>
    <font>
      <b/>
      <sz val="11"/>
      <color indexed="8"/>
      <name val="Arial"/>
      <family val="2"/>
    </font>
    <font>
      <sz val="9"/>
      <color indexed="10"/>
      <name val="Arial"/>
      <family val="2"/>
    </font>
    <font>
      <sz val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4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12" borderId="0" applyNumberFormat="0" applyBorder="0" applyAlignment="0" applyProtection="0"/>
    <xf numFmtId="0" fontId="34" fillId="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2" borderId="0" applyNumberFormat="0" applyBorder="0" applyAlignment="0" applyProtection="0"/>
    <xf numFmtId="0" fontId="34" fillId="8" borderId="0" applyNumberFormat="0" applyBorder="0" applyAlignment="0" applyProtection="0"/>
    <xf numFmtId="0" fontId="35" fillId="3" borderId="1" applyNumberFormat="0" applyAlignment="0" applyProtection="0"/>
    <xf numFmtId="0" fontId="36" fillId="5" borderId="2" applyNumberFormat="0" applyAlignment="0" applyProtection="0"/>
    <xf numFmtId="0" fontId="37" fillId="5" borderId="1" applyNumberFormat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43" fillId="11" borderId="7" applyNumberFormat="0" applyAlignment="0" applyProtection="0"/>
    <xf numFmtId="0" fontId="44" fillId="0" borderId="0" applyNumberFormat="0" applyFill="0" applyBorder="0" applyAlignment="0" applyProtection="0"/>
    <xf numFmtId="0" fontId="45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8" fillId="0" borderId="0">
      <alignment horizontal="left"/>
      <protection/>
    </xf>
    <xf numFmtId="0" fontId="8" fillId="0" borderId="0">
      <alignment horizontal="left"/>
      <protection/>
    </xf>
    <xf numFmtId="0" fontId="46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17" fillId="0" borderId="0">
      <alignment/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1" fillId="0" borderId="0" xfId="59" applyFont="1" applyAlignment="1">
      <alignment horizontal="center" vertical="center"/>
      <protection/>
    </xf>
    <xf numFmtId="0" fontId="12" fillId="0" borderId="0" xfId="59" applyFont="1" applyFill="1" applyAlignment="1">
      <alignment horizontal="center" vertical="center"/>
      <protection/>
    </xf>
    <xf numFmtId="0" fontId="11" fillId="0" borderId="0" xfId="59" applyFont="1" applyFill="1" applyAlignment="1">
      <alignment horizontal="center" vertical="center"/>
      <protection/>
    </xf>
    <xf numFmtId="0" fontId="12" fillId="0" borderId="0" xfId="59" applyFont="1" applyAlignment="1">
      <alignment horizontal="center" vertical="center"/>
      <protection/>
    </xf>
    <xf numFmtId="0" fontId="11" fillId="5" borderId="0" xfId="59" applyFont="1" applyFill="1" applyAlignment="1">
      <alignment horizontal="center" vertical="center"/>
      <protection/>
    </xf>
    <xf numFmtId="0" fontId="11" fillId="5" borderId="0" xfId="59" applyFont="1" applyFill="1" applyAlignment="1">
      <alignment horizontal="center" vertical="center"/>
      <protection/>
    </xf>
    <xf numFmtId="0" fontId="15" fillId="0" borderId="0" xfId="59" applyFont="1" applyBorder="1" applyAlignment="1">
      <alignment horizontal="left" vertical="center"/>
      <protection/>
    </xf>
    <xf numFmtId="0" fontId="4" fillId="0" borderId="0" xfId="59" applyFont="1" applyBorder="1" applyAlignment="1">
      <alignment horizontal="left" vertical="center"/>
      <protection/>
    </xf>
    <xf numFmtId="0" fontId="1" fillId="0" borderId="0" xfId="59" applyBorder="1" applyAlignment="1">
      <alignment horizontal="left" vertical="center"/>
      <protection/>
    </xf>
    <xf numFmtId="0" fontId="53" fillId="0" borderId="0" xfId="59" applyFont="1" applyBorder="1" applyAlignment="1">
      <alignment horizontal="left" vertical="center"/>
      <protection/>
    </xf>
    <xf numFmtId="0" fontId="51" fillId="0" borderId="0" xfId="59" applyFont="1" applyFill="1" applyBorder="1" applyAlignment="1">
      <alignment horizontal="left"/>
      <protection/>
    </xf>
    <xf numFmtId="0" fontId="21" fillId="0" borderId="0" xfId="59" applyFont="1" applyBorder="1" applyAlignment="1">
      <alignment horizontal="center" vertical="center"/>
      <protection/>
    </xf>
    <xf numFmtId="0" fontId="22" fillId="0" borderId="0" xfId="59" applyFont="1" applyBorder="1" applyAlignment="1">
      <alignment horizontal="center" vertical="center"/>
      <protection/>
    </xf>
    <xf numFmtId="0" fontId="54" fillId="0" borderId="0" xfId="59" applyFont="1" applyBorder="1" applyAlignment="1">
      <alignment horizontal="left" vertical="center"/>
      <protection/>
    </xf>
    <xf numFmtId="0" fontId="51" fillId="0" borderId="0" xfId="59" applyFont="1" applyFill="1" applyBorder="1" applyAlignment="1">
      <alignment vertical="center"/>
      <protection/>
    </xf>
    <xf numFmtId="3" fontId="57" fillId="5" borderId="10" xfId="0" applyNumberFormat="1" applyFont="1" applyFill="1" applyBorder="1" applyAlignment="1">
      <alignment horizontal="center" vertical="center"/>
    </xf>
    <xf numFmtId="0" fontId="56" fillId="16" borderId="11" xfId="59" applyFont="1" applyFill="1" applyBorder="1" applyAlignment="1">
      <alignment horizontal="left" vertical="center"/>
      <protection/>
    </xf>
    <xf numFmtId="0" fontId="28" fillId="16" borderId="11" xfId="59" applyFont="1" applyFill="1" applyBorder="1" applyAlignment="1">
      <alignment horizontal="left" vertical="center"/>
      <protection/>
    </xf>
    <xf numFmtId="0" fontId="51" fillId="0" borderId="0" xfId="59" applyFont="1" applyFill="1" applyBorder="1" applyAlignment="1">
      <alignment/>
      <protection/>
    </xf>
    <xf numFmtId="0" fontId="55" fillId="0" borderId="0" xfId="59" applyFont="1" applyBorder="1" applyAlignment="1">
      <alignment horizontal="left" vertical="center"/>
      <protection/>
    </xf>
    <xf numFmtId="0" fontId="3" fillId="0" borderId="10" xfId="59" applyFont="1" applyFill="1" applyBorder="1" applyAlignment="1">
      <alignment horizontal="left" vertical="center"/>
      <protection/>
    </xf>
    <xf numFmtId="14" fontId="52" fillId="0" borderId="0" xfId="59" applyNumberFormat="1" applyFont="1" applyBorder="1" applyAlignment="1">
      <alignment horizontal="center" vertical="center"/>
      <protection/>
    </xf>
    <xf numFmtId="0" fontId="11" fillId="0" borderId="0" xfId="59" applyFont="1" applyBorder="1" applyAlignment="1">
      <alignment horizontal="center" vertical="center"/>
      <protection/>
    </xf>
    <xf numFmtId="49" fontId="3" fillId="0" borderId="0" xfId="59" applyNumberFormat="1" applyFont="1" applyBorder="1" applyAlignment="1">
      <alignment horizontal="center" vertical="center"/>
      <protection/>
    </xf>
    <xf numFmtId="0" fontId="8" fillId="0" borderId="0" xfId="59" applyFont="1" applyBorder="1" applyAlignment="1">
      <alignment horizontal="center" vertical="center"/>
      <protection/>
    </xf>
    <xf numFmtId="0" fontId="18" fillId="0" borderId="0" xfId="59" applyFont="1" applyBorder="1" applyAlignment="1">
      <alignment horizontal="center" vertical="center"/>
      <protection/>
    </xf>
    <xf numFmtId="0" fontId="19" fillId="0" borderId="0" xfId="59" applyFont="1" applyBorder="1" applyAlignment="1">
      <alignment horizontal="center" vertical="center"/>
      <protection/>
    </xf>
    <xf numFmtId="0" fontId="12" fillId="0" borderId="0" xfId="59" applyFont="1" applyBorder="1" applyAlignment="1">
      <alignment horizontal="center" vertical="center"/>
      <protection/>
    </xf>
    <xf numFmtId="0" fontId="20" fillId="0" borderId="0" xfId="59" applyFont="1" applyAlignment="1">
      <alignment horizontal="center" vertical="center"/>
      <protection/>
    </xf>
    <xf numFmtId="0" fontId="2" fillId="0" borderId="0" xfId="59" applyFont="1" applyBorder="1" applyAlignment="1">
      <alignment horizontal="center" vertical="center"/>
      <protection/>
    </xf>
    <xf numFmtId="0" fontId="8" fillId="0" borderId="0" xfId="59" applyFont="1" applyAlignment="1">
      <alignment horizontal="center" vertical="center"/>
      <protection/>
    </xf>
    <xf numFmtId="0" fontId="2" fillId="16" borderId="12" xfId="59" applyFont="1" applyFill="1" applyBorder="1" applyAlignment="1">
      <alignment vertical="center"/>
      <protection/>
    </xf>
    <xf numFmtId="0" fontId="2" fillId="16" borderId="13" xfId="59" applyFont="1" applyFill="1" applyBorder="1" applyAlignment="1">
      <alignment vertical="center"/>
      <protection/>
    </xf>
    <xf numFmtId="0" fontId="23" fillId="6" borderId="14" xfId="59" applyFont="1" applyFill="1" applyBorder="1" applyAlignment="1">
      <alignment horizontal="center" vertical="center"/>
      <protection/>
    </xf>
    <xf numFmtId="0" fontId="23" fillId="6" borderId="10" xfId="59" applyFont="1" applyFill="1" applyBorder="1" applyAlignment="1">
      <alignment horizontal="center" vertical="center"/>
      <protection/>
    </xf>
    <xf numFmtId="49" fontId="23" fillId="6" borderId="10" xfId="59" applyNumberFormat="1" applyFont="1" applyFill="1" applyBorder="1" applyAlignment="1">
      <alignment horizontal="center" vertical="center"/>
      <protection/>
    </xf>
    <xf numFmtId="0" fontId="23" fillId="6" borderId="15" xfId="59" applyFont="1" applyFill="1" applyBorder="1" applyAlignment="1">
      <alignment horizontal="center" vertical="center"/>
      <protection/>
    </xf>
    <xf numFmtId="0" fontId="23" fillId="0" borderId="0" xfId="59" applyFont="1" applyAlignment="1">
      <alignment horizontal="center" vertical="center"/>
      <protection/>
    </xf>
    <xf numFmtId="0" fontId="7" fillId="16" borderId="16" xfId="59" applyFont="1" applyFill="1" applyBorder="1" applyAlignment="1">
      <alignment horizontal="center" vertical="center"/>
      <protection/>
    </xf>
    <xf numFmtId="0" fontId="7" fillId="16" borderId="10" xfId="59" applyFont="1" applyFill="1" applyBorder="1" applyAlignment="1">
      <alignment horizontal="center" vertical="center"/>
      <protection/>
    </xf>
    <xf numFmtId="0" fontId="24" fillId="5" borderId="14" xfId="59" applyFont="1" applyFill="1" applyBorder="1" applyAlignment="1">
      <alignment horizontal="center" vertical="center"/>
      <protection/>
    </xf>
    <xf numFmtId="0" fontId="13" fillId="5" borderId="10" xfId="59" applyFont="1" applyFill="1" applyBorder="1" applyAlignment="1">
      <alignment horizontal="center" vertical="center"/>
      <protection/>
    </xf>
    <xf numFmtId="49" fontId="25" fillId="5" borderId="10" xfId="59" applyNumberFormat="1" applyFont="1" applyFill="1" applyBorder="1" applyAlignment="1">
      <alignment horizontal="center" vertical="center"/>
      <protection/>
    </xf>
    <xf numFmtId="0" fontId="25" fillId="5" borderId="10" xfId="59" applyFont="1" applyFill="1" applyBorder="1" applyAlignment="1">
      <alignment horizontal="center" vertical="center"/>
      <protection/>
    </xf>
    <xf numFmtId="0" fontId="25" fillId="5" borderId="10" xfId="59" applyFont="1" applyFill="1" applyBorder="1" applyAlignment="1">
      <alignment horizontal="center" vertical="center"/>
      <protection/>
    </xf>
    <xf numFmtId="0" fontId="25" fillId="5" borderId="15" xfId="59" applyFont="1" applyFill="1" applyBorder="1" applyAlignment="1">
      <alignment horizontal="center" vertical="center"/>
      <protection/>
    </xf>
    <xf numFmtId="0" fontId="58" fillId="0" borderId="10" xfId="59" applyFont="1" applyFill="1" applyBorder="1" applyAlignment="1">
      <alignment horizontal="center" vertical="center"/>
      <protection/>
    </xf>
    <xf numFmtId="1" fontId="32" fillId="5" borderId="10" xfId="71" applyNumberFormat="1" applyFont="1" applyFill="1" applyBorder="1" applyAlignment="1">
      <alignment horizontal="center" vertical="center"/>
      <protection/>
    </xf>
    <xf numFmtId="1" fontId="27" fillId="5" borderId="10" xfId="71" applyNumberFormat="1" applyFont="1" applyFill="1" applyBorder="1" applyAlignment="1">
      <alignment horizontal="center" vertical="center"/>
      <protection/>
    </xf>
    <xf numFmtId="0" fontId="24" fillId="0" borderId="14" xfId="59" applyFont="1" applyFill="1" applyBorder="1" applyAlignment="1">
      <alignment horizontal="center" vertical="center"/>
      <protection/>
    </xf>
    <xf numFmtId="0" fontId="13" fillId="0" borderId="10" xfId="59" applyFont="1" applyFill="1" applyBorder="1" applyAlignment="1">
      <alignment horizontal="center" vertical="center"/>
      <protection/>
    </xf>
    <xf numFmtId="0" fontId="8" fillId="0" borderId="10" xfId="71" applyFill="1" applyBorder="1" applyAlignment="1">
      <alignment horizontal="center" vertical="center"/>
      <protection/>
    </xf>
    <xf numFmtId="0" fontId="25" fillId="0" borderId="10" xfId="59" applyFont="1" applyFill="1" applyBorder="1" applyAlignment="1">
      <alignment horizontal="center" vertical="center"/>
      <protection/>
    </xf>
    <xf numFmtId="0" fontId="25" fillId="0" borderId="15" xfId="59" applyFont="1" applyFill="1" applyBorder="1" applyAlignment="1">
      <alignment horizontal="center" vertical="center"/>
      <protection/>
    </xf>
    <xf numFmtId="0" fontId="29" fillId="0" borderId="10" xfId="59" applyFont="1" applyFill="1" applyBorder="1" applyAlignment="1">
      <alignment horizontal="center" vertical="center"/>
      <protection/>
    </xf>
    <xf numFmtId="0" fontId="6" fillId="0" borderId="14" xfId="59" applyFont="1" applyFill="1" applyBorder="1" applyAlignment="1">
      <alignment horizontal="center" vertical="center"/>
      <protection/>
    </xf>
    <xf numFmtId="0" fontId="13" fillId="0" borderId="10" xfId="59" applyFont="1" applyFill="1" applyBorder="1" applyAlignment="1">
      <alignment horizontal="center" vertical="center"/>
      <protection/>
    </xf>
    <xf numFmtId="49" fontId="25" fillId="0" borderId="10" xfId="59" applyNumberFormat="1" applyFont="1" applyFill="1" applyBorder="1" applyAlignment="1">
      <alignment horizontal="center" vertical="center"/>
      <protection/>
    </xf>
    <xf numFmtId="3" fontId="25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center" vertical="center"/>
      <protection/>
    </xf>
    <xf numFmtId="0" fontId="26" fillId="0" borderId="10" xfId="59" applyFont="1" applyFill="1" applyBorder="1" applyAlignment="1">
      <alignment horizontal="center" vertical="center"/>
      <protection/>
    </xf>
    <xf numFmtId="0" fontId="26" fillId="0" borderId="10" xfId="59" applyFont="1" applyFill="1" applyBorder="1" applyAlignment="1">
      <alignment horizontal="center" vertical="center"/>
      <protection/>
    </xf>
    <xf numFmtId="0" fontId="8" fillId="0" borderId="10" xfId="59" applyFont="1" applyFill="1" applyBorder="1" applyAlignment="1">
      <alignment horizontal="center" vertical="center"/>
      <protection/>
    </xf>
    <xf numFmtId="0" fontId="8" fillId="0" borderId="15" xfId="59" applyFont="1" applyFill="1" applyBorder="1" applyAlignment="1">
      <alignment horizontal="center" vertical="center"/>
      <protection/>
    </xf>
    <xf numFmtId="0" fontId="30" fillId="16" borderId="10" xfId="59" applyFont="1" applyFill="1" applyBorder="1" applyAlignment="1">
      <alignment horizontal="center" vertical="center"/>
      <protection/>
    </xf>
    <xf numFmtId="0" fontId="24" fillId="5" borderId="14" xfId="59" applyFont="1" applyFill="1" applyBorder="1" applyAlignment="1">
      <alignment horizontal="center" vertical="center"/>
      <protection/>
    </xf>
    <xf numFmtId="0" fontId="25" fillId="5" borderId="15" xfId="59" applyFont="1" applyFill="1" applyBorder="1" applyAlignment="1">
      <alignment horizontal="center" vertical="center"/>
      <protection/>
    </xf>
    <xf numFmtId="0" fontId="29" fillId="5" borderId="10" xfId="59" applyFont="1" applyFill="1" applyBorder="1" applyAlignment="1">
      <alignment horizontal="center" vertical="center"/>
      <protection/>
    </xf>
    <xf numFmtId="0" fontId="58" fillId="5" borderId="10" xfId="59" applyFont="1" applyFill="1" applyBorder="1" applyAlignment="1">
      <alignment horizontal="center" vertical="center"/>
      <protection/>
    </xf>
    <xf numFmtId="0" fontId="29" fillId="5" borderId="10" xfId="59" applyFont="1" applyFill="1" applyBorder="1" applyAlignment="1">
      <alignment horizontal="center" vertical="center"/>
      <protection/>
    </xf>
    <xf numFmtId="0" fontId="5" fillId="5" borderId="10" xfId="59" applyFont="1" applyFill="1" applyBorder="1" applyAlignment="1">
      <alignment horizontal="center" vertical="center"/>
      <protection/>
    </xf>
    <xf numFmtId="0" fontId="16" fillId="16" borderId="16" xfId="59" applyFont="1" applyFill="1" applyBorder="1" applyAlignment="1">
      <alignment horizontal="center" vertical="center"/>
      <protection/>
    </xf>
    <xf numFmtId="0" fontId="16" fillId="16" borderId="10" xfId="59" applyFont="1" applyFill="1" applyBorder="1" applyAlignment="1">
      <alignment horizontal="center" vertical="center"/>
      <protection/>
    </xf>
    <xf numFmtId="0" fontId="10" fillId="6" borderId="11" xfId="59" applyFont="1" applyFill="1" applyBorder="1" applyAlignment="1">
      <alignment horizontal="center" vertical="center"/>
      <protection/>
    </xf>
    <xf numFmtId="0" fontId="10" fillId="6" borderId="17" xfId="59" applyFont="1" applyFill="1" applyBorder="1" applyAlignment="1">
      <alignment horizontal="center" vertical="center"/>
      <protection/>
    </xf>
    <xf numFmtId="0" fontId="3" fillId="6" borderId="15" xfId="59" applyFont="1" applyFill="1" applyBorder="1" applyAlignment="1">
      <alignment vertical="center"/>
      <protection/>
    </xf>
    <xf numFmtId="0" fontId="3" fillId="6" borderId="16" xfId="59" applyFont="1" applyFill="1" applyBorder="1" applyAlignment="1">
      <alignment vertical="center"/>
      <protection/>
    </xf>
    <xf numFmtId="0" fontId="10" fillId="6" borderId="15" xfId="59" applyFont="1" applyFill="1" applyBorder="1" applyAlignment="1">
      <alignment horizontal="center" vertical="center"/>
      <protection/>
    </xf>
    <xf numFmtId="0" fontId="3" fillId="0" borderId="14" xfId="59" applyFont="1" applyFill="1" applyBorder="1" applyAlignment="1">
      <alignment horizontal="left" vertical="center"/>
      <protection/>
    </xf>
    <xf numFmtId="0" fontId="8" fillId="5" borderId="10" xfId="70" applyFill="1" applyBorder="1" applyAlignment="1">
      <alignment horizontal="center" vertical="center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18" fillId="0" borderId="15" xfId="59" applyFont="1" applyFill="1" applyBorder="1" applyAlignment="1">
      <alignment horizontal="center" vertical="center"/>
      <protection/>
    </xf>
    <xf numFmtId="0" fontId="18" fillId="0" borderId="17" xfId="59" applyFont="1" applyFill="1" applyBorder="1" applyAlignment="1">
      <alignment horizontal="center" vertical="center"/>
      <protection/>
    </xf>
    <xf numFmtId="0" fontId="3" fillId="0" borderId="14" xfId="59" applyFont="1" applyBorder="1" applyAlignment="1">
      <alignment horizontal="left" vertical="center"/>
      <protection/>
    </xf>
    <xf numFmtId="0" fontId="3" fillId="0" borderId="10" xfId="59" applyFont="1" applyBorder="1" applyAlignment="1">
      <alignment horizontal="left" vertical="center"/>
      <protection/>
    </xf>
    <xf numFmtId="0" fontId="18" fillId="0" borderId="15" xfId="59" applyFont="1" applyBorder="1" applyAlignment="1">
      <alignment horizontal="center" vertical="center"/>
      <protection/>
    </xf>
    <xf numFmtId="0" fontId="18" fillId="0" borderId="17" xfId="59" applyFont="1" applyBorder="1" applyAlignment="1">
      <alignment horizontal="center" vertical="center"/>
      <protection/>
    </xf>
    <xf numFmtId="0" fontId="3" fillId="0" borderId="18" xfId="59" applyFont="1" applyBorder="1" applyAlignment="1">
      <alignment horizontal="left" vertical="center"/>
      <protection/>
    </xf>
    <xf numFmtId="0" fontId="3" fillId="0" borderId="19" xfId="59" applyFont="1" applyBorder="1" applyAlignment="1">
      <alignment horizontal="left" vertical="center"/>
      <protection/>
    </xf>
    <xf numFmtId="0" fontId="8" fillId="5" borderId="19" xfId="70" applyFill="1" applyBorder="1" applyAlignment="1">
      <alignment horizontal="center" vertical="center"/>
      <protection/>
    </xf>
    <xf numFmtId="0" fontId="8" fillId="0" borderId="20" xfId="59" applyFont="1" applyBorder="1" applyAlignment="1">
      <alignment horizontal="center" vertical="center"/>
      <protection/>
    </xf>
    <xf numFmtId="0" fontId="8" fillId="0" borderId="21" xfId="59" applyFont="1" applyBorder="1" applyAlignment="1">
      <alignment horizontal="center" vertical="center"/>
      <protection/>
    </xf>
    <xf numFmtId="0" fontId="18" fillId="0" borderId="20" xfId="59" applyFont="1" applyBorder="1" applyAlignment="1">
      <alignment horizontal="center" vertical="center"/>
      <protection/>
    </xf>
    <xf numFmtId="0" fontId="18" fillId="0" borderId="21" xfId="59" applyFont="1" applyBorder="1" applyAlignment="1">
      <alignment horizontal="center" vertical="center"/>
      <protection/>
    </xf>
    <xf numFmtId="0" fontId="20" fillId="0" borderId="0" xfId="59" applyFont="1" applyBorder="1" applyAlignment="1">
      <alignment horizontal="center" vertical="center"/>
      <protection/>
    </xf>
    <xf numFmtId="1" fontId="9" fillId="5" borderId="0" xfId="59" applyNumberFormat="1" applyFont="1" applyFill="1" applyBorder="1" applyAlignment="1">
      <alignment horizontal="center" vertical="center"/>
      <protection/>
    </xf>
    <xf numFmtId="49" fontId="3" fillId="0" borderId="0" xfId="59" applyNumberFormat="1" applyFont="1" applyAlignment="1">
      <alignment horizontal="center" vertical="center"/>
      <protection/>
    </xf>
    <xf numFmtId="0" fontId="18" fillId="0" borderId="0" xfId="59" applyFont="1" applyAlignment="1">
      <alignment horizontal="center" vertical="center"/>
      <protection/>
    </xf>
  </cellXfs>
  <cellStyles count="70">
    <cellStyle name="Normal" xfId="0"/>
    <cellStyle name="&#13;&#10;JournalTemplate=C:\COMFO\CTALK\JOURSTD.TPL&#13;&#10;LbStateAddress=3 3 0 251 1 89 2 311&#13;&#10;LbStateJou" xfId="15"/>
    <cellStyle name="&#13;&#10;JournalTemplate=C:\COMFO\CTALK\JOURSTD.TPL&#13;&#10;LbStateAddress=3 3 0 251 1 89 2 311&#13;&#10;LbStateJou 2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Гиперссылка 2 2" xfId="46"/>
    <cellStyle name="Гиперссылка 3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6" xfId="58"/>
    <cellStyle name="Обычный 2" xfId="59"/>
    <cellStyle name="Обычный 2 2" xfId="60"/>
    <cellStyle name="Обычный 2 3" xfId="61"/>
    <cellStyle name="Обычный 2 4" xfId="62"/>
    <cellStyle name="Обычный 2 5" xfId="63"/>
    <cellStyle name="Обычный 2 6" xfId="64"/>
    <cellStyle name="Обычный 2 7" xfId="65"/>
    <cellStyle name="Обычный 2 8" xfId="66"/>
    <cellStyle name="Обычный 3" xfId="67"/>
    <cellStyle name="Обычный 4" xfId="68"/>
    <cellStyle name="Обычный 5" xfId="69"/>
    <cellStyle name="Обычный_SHINDO у.е." xfId="70"/>
    <cellStyle name="Обычный_Лист1 3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Процентный 2" xfId="77"/>
    <cellStyle name="Связанная ячейка" xfId="78"/>
    <cellStyle name="Стиль 1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1524000</xdr:colOff>
      <xdr:row>3</xdr:row>
      <xdr:rowOff>0</xdr:rowOff>
    </xdr:to>
    <xdr:pic>
      <xdr:nvPicPr>
        <xdr:cNvPr id="1" name="Рисунок 2" descr="new_logo_Shindo .jpg"/>
        <xdr:cNvPicPr preferRelativeResize="1">
          <a:picLocks noChangeAspect="1"/>
        </xdr:cNvPicPr>
      </xdr:nvPicPr>
      <xdr:blipFill>
        <a:blip r:embed="rId1"/>
        <a:srcRect l="3669" t="9834" r="7423" b="16667"/>
        <a:stretch>
          <a:fillRect/>
        </a:stretch>
      </xdr:blipFill>
      <xdr:spPr>
        <a:xfrm>
          <a:off x="19050" y="114300"/>
          <a:ext cx="2524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="85" zoomScaleNormal="85" zoomScaleSheetLayoutView="75" zoomScalePageLayoutView="0" workbookViewId="0" topLeftCell="A1">
      <pane ySplit="7" topLeftCell="BM8" activePane="bottomLeft" state="frozen"/>
      <selection pane="topLeft" activeCell="A1" sqref="A1"/>
      <selection pane="bottomLeft" activeCell="Q1" sqref="Q1:R16384"/>
    </sheetView>
  </sheetViews>
  <sheetFormatPr defaultColWidth="8.8515625" defaultRowHeight="15"/>
  <cols>
    <col min="1" max="1" width="15.28125" style="29" customWidth="1"/>
    <col min="2" max="2" width="28.7109375" style="1" customWidth="1"/>
    <col min="3" max="3" width="9.421875" style="31" customWidth="1"/>
    <col min="4" max="4" width="11.421875" style="27" customWidth="1"/>
    <col min="5" max="5" width="9.7109375" style="98" customWidth="1"/>
    <col min="6" max="6" width="11.8515625" style="31" customWidth="1"/>
    <col min="7" max="7" width="14.7109375" style="31" customWidth="1"/>
    <col min="8" max="8" width="10.8515625" style="31" customWidth="1"/>
    <col min="9" max="9" width="12.57421875" style="31" customWidth="1"/>
    <col min="10" max="10" width="11.8515625" style="99" customWidth="1"/>
    <col min="11" max="11" width="10.00390625" style="99" customWidth="1"/>
    <col min="12" max="12" width="11.421875" style="99" customWidth="1"/>
    <col min="13" max="13" width="8.140625" style="99" customWidth="1"/>
    <col min="14" max="14" width="6.57421875" style="99" customWidth="1"/>
    <col min="15" max="15" width="9.00390625" style="99" customWidth="1"/>
    <col min="16" max="16" width="24.8515625" style="99" customWidth="1"/>
    <col min="17" max="17" width="11.421875" style="28" hidden="1" customWidth="1"/>
    <col min="18" max="18" width="12.421875" style="1" hidden="1" customWidth="1"/>
    <col min="19" max="16384" width="8.8515625" style="1" customWidth="1"/>
  </cols>
  <sheetData>
    <row r="1" spans="1:16" ht="15">
      <c r="A1" s="22"/>
      <c r="B1" s="23"/>
      <c r="C1" s="25"/>
      <c r="E1" s="24"/>
      <c r="F1" s="25"/>
      <c r="G1" s="25"/>
      <c r="H1" s="25"/>
      <c r="I1" s="25"/>
      <c r="J1" s="26"/>
      <c r="K1" s="26"/>
      <c r="L1" s="26"/>
      <c r="M1" s="26"/>
      <c r="N1" s="26"/>
      <c r="O1" s="26"/>
      <c r="P1" s="26"/>
    </row>
    <row r="2" spans="2:17" ht="26.25">
      <c r="B2" s="12"/>
      <c r="C2" s="12"/>
      <c r="E2" s="12"/>
      <c r="F2" s="12"/>
      <c r="G2" s="12"/>
      <c r="H2" s="14"/>
      <c r="I2" s="12"/>
      <c r="J2" s="12"/>
      <c r="K2" s="13"/>
      <c r="L2" s="12"/>
      <c r="M2" s="12"/>
      <c r="N2" s="12"/>
      <c r="O2" s="12"/>
      <c r="P2" s="12"/>
      <c r="Q2" s="30"/>
    </row>
    <row r="3" spans="1:17" ht="15">
      <c r="A3" s="7"/>
      <c r="B3" s="8"/>
      <c r="C3" s="8"/>
      <c r="D3" s="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1"/>
    </row>
    <row r="4" spans="1:17" ht="63.75" customHeight="1" hidden="1">
      <c r="A4" s="15"/>
      <c r="B4" s="19"/>
      <c r="D4" s="8"/>
      <c r="E4" s="11"/>
      <c r="F4" s="11"/>
      <c r="H4" s="12"/>
      <c r="I4" s="12"/>
      <c r="J4" s="12"/>
      <c r="K4" s="13"/>
      <c r="L4" s="12"/>
      <c r="M4" s="12"/>
      <c r="N4" s="12"/>
      <c r="O4" s="11"/>
      <c r="P4" s="11"/>
      <c r="Q4" s="9">
        <v>1.5</v>
      </c>
    </row>
    <row r="5" spans="1:17" ht="39" customHeight="1" thickBot="1">
      <c r="A5" s="20" t="s">
        <v>198</v>
      </c>
      <c r="B5" s="20"/>
      <c r="C5" s="10"/>
      <c r="D5" s="1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">
        <v>1.5</v>
      </c>
    </row>
    <row r="6" spans="1:17" ht="14.2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s="38" customFormat="1" ht="95.25" customHeight="1">
      <c r="A7" s="34" t="s">
        <v>17</v>
      </c>
      <c r="B7" s="35" t="s">
        <v>18</v>
      </c>
      <c r="C7" s="35" t="s">
        <v>104</v>
      </c>
      <c r="D7" s="35" t="s">
        <v>16</v>
      </c>
      <c r="E7" s="36" t="s">
        <v>15</v>
      </c>
      <c r="F7" s="35" t="s">
        <v>19</v>
      </c>
      <c r="G7" s="35" t="s">
        <v>20</v>
      </c>
      <c r="H7" s="35" t="s">
        <v>21</v>
      </c>
      <c r="I7" s="35" t="s">
        <v>22</v>
      </c>
      <c r="J7" s="35" t="s">
        <v>0</v>
      </c>
      <c r="K7" s="35" t="s">
        <v>107</v>
      </c>
      <c r="L7" s="35" t="s">
        <v>23</v>
      </c>
      <c r="M7" s="35" t="s">
        <v>1</v>
      </c>
      <c r="N7" s="35" t="s">
        <v>14</v>
      </c>
      <c r="O7" s="37" t="s">
        <v>2</v>
      </c>
      <c r="P7" s="35" t="s">
        <v>24</v>
      </c>
      <c r="Q7" s="35" t="s">
        <v>25</v>
      </c>
    </row>
    <row r="8" spans="1:17" s="2" customFormat="1" ht="24.75" customHeight="1">
      <c r="A8" s="17" t="s">
        <v>183</v>
      </c>
      <c r="B8" s="39"/>
      <c r="C8" s="39"/>
      <c r="D8" s="40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40"/>
      <c r="Q8" s="40"/>
    </row>
    <row r="9" spans="1:18" s="4" customFormat="1" ht="24.75" customHeight="1">
      <c r="A9" s="41" t="s">
        <v>184</v>
      </c>
      <c r="B9" s="42" t="s">
        <v>185</v>
      </c>
      <c r="C9" s="45">
        <v>600</v>
      </c>
      <c r="D9" s="16">
        <f aca="true" t="shared" si="0" ref="D9:D40">ROUNDUP(Q9*Q$5,-1)</f>
        <v>11780</v>
      </c>
      <c r="E9" s="43" t="s">
        <v>186</v>
      </c>
      <c r="F9" s="44" t="s">
        <v>12</v>
      </c>
      <c r="G9" s="44" t="s">
        <v>29</v>
      </c>
      <c r="H9" s="45">
        <v>150</v>
      </c>
      <c r="I9" s="45">
        <v>2</v>
      </c>
      <c r="J9" s="45" t="s">
        <v>13</v>
      </c>
      <c r="K9" s="45">
        <v>800</v>
      </c>
      <c r="L9" s="45" t="s">
        <v>4</v>
      </c>
      <c r="M9" s="45" t="s">
        <v>27</v>
      </c>
      <c r="N9" s="45" t="s">
        <v>40</v>
      </c>
      <c r="O9" s="46" t="s">
        <v>11</v>
      </c>
      <c r="P9" s="47" t="s">
        <v>129</v>
      </c>
      <c r="Q9" s="48">
        <v>7851.025</v>
      </c>
      <c r="R9" s="49">
        <v>10303</v>
      </c>
    </row>
    <row r="10" spans="1:17" s="4" customFormat="1" ht="24.75" customHeight="1">
      <c r="A10" s="41" t="s">
        <v>184</v>
      </c>
      <c r="B10" s="42" t="s">
        <v>187</v>
      </c>
      <c r="C10" s="45">
        <v>900</v>
      </c>
      <c r="D10" s="16">
        <f t="shared" si="0"/>
        <v>12970</v>
      </c>
      <c r="E10" s="43" t="s">
        <v>188</v>
      </c>
      <c r="F10" s="44" t="s">
        <v>12</v>
      </c>
      <c r="G10" s="44" t="s">
        <v>29</v>
      </c>
      <c r="H10" s="45">
        <v>150</v>
      </c>
      <c r="I10" s="45">
        <v>2</v>
      </c>
      <c r="J10" s="45" t="s">
        <v>13</v>
      </c>
      <c r="K10" s="45">
        <v>800</v>
      </c>
      <c r="L10" s="45" t="s">
        <v>4</v>
      </c>
      <c r="M10" s="45" t="s">
        <v>27</v>
      </c>
      <c r="N10" s="45" t="s">
        <v>40</v>
      </c>
      <c r="O10" s="46" t="s">
        <v>11</v>
      </c>
      <c r="P10" s="47" t="s">
        <v>129</v>
      </c>
      <c r="Q10" s="48">
        <v>8642.724999999999</v>
      </c>
    </row>
    <row r="11" spans="1:17" s="4" customFormat="1" ht="24.75" customHeight="1">
      <c r="A11" s="50" t="s">
        <v>138</v>
      </c>
      <c r="B11" s="51" t="s">
        <v>190</v>
      </c>
      <c r="C11" s="53">
        <v>900</v>
      </c>
      <c r="D11" s="16">
        <f t="shared" si="0"/>
        <v>14210</v>
      </c>
      <c r="E11" s="52" t="s">
        <v>191</v>
      </c>
      <c r="F11" s="53" t="s">
        <v>12</v>
      </c>
      <c r="G11" s="53" t="s">
        <v>139</v>
      </c>
      <c r="H11" s="53">
        <v>150</v>
      </c>
      <c r="I11" s="53">
        <v>2</v>
      </c>
      <c r="J11" s="53" t="s">
        <v>189</v>
      </c>
      <c r="K11" s="53">
        <v>800</v>
      </c>
      <c r="L11" s="53" t="s">
        <v>32</v>
      </c>
      <c r="M11" s="45" t="s">
        <v>27</v>
      </c>
      <c r="N11" s="53" t="s">
        <v>40</v>
      </c>
      <c r="O11" s="54" t="s">
        <v>11</v>
      </c>
      <c r="P11" s="55" t="s">
        <v>30</v>
      </c>
      <c r="Q11" s="48">
        <v>9467.919999999998</v>
      </c>
    </row>
    <row r="12" spans="1:17" s="4" customFormat="1" ht="24.75" customHeight="1">
      <c r="A12" s="50" t="s">
        <v>138</v>
      </c>
      <c r="B12" s="51" t="s">
        <v>140</v>
      </c>
      <c r="C12" s="53">
        <v>600</v>
      </c>
      <c r="D12" s="16">
        <f t="shared" si="0"/>
        <v>13560</v>
      </c>
      <c r="E12" s="52" t="s">
        <v>141</v>
      </c>
      <c r="F12" s="53" t="s">
        <v>12</v>
      </c>
      <c r="G12" s="53" t="s">
        <v>139</v>
      </c>
      <c r="H12" s="53">
        <v>150</v>
      </c>
      <c r="I12" s="53">
        <v>2</v>
      </c>
      <c r="J12" s="53" t="s">
        <v>13</v>
      </c>
      <c r="K12" s="53">
        <v>800</v>
      </c>
      <c r="L12" s="53" t="s">
        <v>32</v>
      </c>
      <c r="M12" s="45" t="s">
        <v>27</v>
      </c>
      <c r="N12" s="53" t="s">
        <v>40</v>
      </c>
      <c r="O12" s="54" t="s">
        <v>11</v>
      </c>
      <c r="P12" s="55" t="s">
        <v>30</v>
      </c>
      <c r="Q12" s="48">
        <v>9038.574999999999</v>
      </c>
    </row>
    <row r="13" spans="1:17" s="4" customFormat="1" ht="24.75" customHeight="1">
      <c r="A13" s="50" t="s">
        <v>138</v>
      </c>
      <c r="B13" s="51" t="s">
        <v>142</v>
      </c>
      <c r="C13" s="53">
        <v>900</v>
      </c>
      <c r="D13" s="16">
        <f t="shared" si="0"/>
        <v>14950</v>
      </c>
      <c r="E13" s="52" t="s">
        <v>143</v>
      </c>
      <c r="F13" s="53" t="s">
        <v>12</v>
      </c>
      <c r="G13" s="53" t="s">
        <v>139</v>
      </c>
      <c r="H13" s="53">
        <v>150</v>
      </c>
      <c r="I13" s="53">
        <v>2</v>
      </c>
      <c r="J13" s="53" t="s">
        <v>13</v>
      </c>
      <c r="K13" s="53">
        <v>800</v>
      </c>
      <c r="L13" s="53" t="s">
        <v>32</v>
      </c>
      <c r="M13" s="45" t="s">
        <v>27</v>
      </c>
      <c r="N13" s="53" t="s">
        <v>40</v>
      </c>
      <c r="O13" s="54" t="s">
        <v>11</v>
      </c>
      <c r="P13" s="55" t="s">
        <v>30</v>
      </c>
      <c r="Q13" s="48">
        <v>9962.224999999999</v>
      </c>
    </row>
    <row r="14" spans="1:17" s="3" customFormat="1" ht="24.75" customHeight="1">
      <c r="A14" s="56" t="s">
        <v>179</v>
      </c>
      <c r="B14" s="57" t="s">
        <v>127</v>
      </c>
      <c r="C14" s="53">
        <v>600</v>
      </c>
      <c r="D14" s="16">
        <f t="shared" si="0"/>
        <v>15540</v>
      </c>
      <c r="E14" s="58" t="s">
        <v>128</v>
      </c>
      <c r="F14" s="53" t="s">
        <v>12</v>
      </c>
      <c r="G14" s="53" t="s">
        <v>44</v>
      </c>
      <c r="H14" s="53">
        <v>150</v>
      </c>
      <c r="I14" s="53">
        <v>2</v>
      </c>
      <c r="J14" s="53" t="s">
        <v>7</v>
      </c>
      <c r="K14" s="53">
        <v>760</v>
      </c>
      <c r="L14" s="53" t="s">
        <v>45</v>
      </c>
      <c r="M14" s="53" t="s">
        <v>27</v>
      </c>
      <c r="N14" s="53" t="s">
        <v>6</v>
      </c>
      <c r="O14" s="54" t="s">
        <v>11</v>
      </c>
      <c r="P14" s="55" t="s">
        <v>30</v>
      </c>
      <c r="Q14" s="48">
        <v>10358.074999999999</v>
      </c>
    </row>
    <row r="15" spans="1:17" s="5" customFormat="1" ht="24.75" customHeight="1">
      <c r="A15" s="50" t="s">
        <v>31</v>
      </c>
      <c r="B15" s="51" t="s">
        <v>33</v>
      </c>
      <c r="C15" s="53">
        <v>600</v>
      </c>
      <c r="D15" s="16">
        <f t="shared" si="0"/>
        <v>18510</v>
      </c>
      <c r="E15" s="52" t="s">
        <v>34</v>
      </c>
      <c r="F15" s="53" t="s">
        <v>12</v>
      </c>
      <c r="G15" s="53" t="s">
        <v>29</v>
      </c>
      <c r="H15" s="53">
        <v>150</v>
      </c>
      <c r="I15" s="53">
        <v>2</v>
      </c>
      <c r="J15" s="53" t="s">
        <v>7</v>
      </c>
      <c r="K15" s="53">
        <v>800</v>
      </c>
      <c r="L15" s="53" t="s">
        <v>32</v>
      </c>
      <c r="M15" s="53" t="s">
        <v>27</v>
      </c>
      <c r="N15" s="53" t="s">
        <v>40</v>
      </c>
      <c r="O15" s="54" t="s">
        <v>11</v>
      </c>
      <c r="P15" s="55" t="s">
        <v>30</v>
      </c>
      <c r="Q15" s="48">
        <v>12337.324999999999</v>
      </c>
    </row>
    <row r="16" spans="1:17" s="5" customFormat="1" ht="24.75" customHeight="1">
      <c r="A16" s="50" t="s">
        <v>31</v>
      </c>
      <c r="B16" s="51" t="s">
        <v>35</v>
      </c>
      <c r="C16" s="53">
        <v>900</v>
      </c>
      <c r="D16" s="16">
        <f t="shared" si="0"/>
        <v>19850</v>
      </c>
      <c r="E16" s="52" t="s">
        <v>36</v>
      </c>
      <c r="F16" s="53" t="s">
        <v>12</v>
      </c>
      <c r="G16" s="53" t="s">
        <v>29</v>
      </c>
      <c r="H16" s="53">
        <v>150</v>
      </c>
      <c r="I16" s="53">
        <v>2</v>
      </c>
      <c r="J16" s="53" t="s">
        <v>7</v>
      </c>
      <c r="K16" s="53">
        <v>800</v>
      </c>
      <c r="L16" s="53" t="s">
        <v>32</v>
      </c>
      <c r="M16" s="53" t="s">
        <v>27</v>
      </c>
      <c r="N16" s="53" t="s">
        <v>40</v>
      </c>
      <c r="O16" s="54" t="s">
        <v>11</v>
      </c>
      <c r="P16" s="55" t="s">
        <v>30</v>
      </c>
      <c r="Q16" s="48">
        <v>13228.494999999999</v>
      </c>
    </row>
    <row r="17" spans="1:17" s="5" customFormat="1" ht="24.75" customHeight="1">
      <c r="A17" s="50" t="s">
        <v>37</v>
      </c>
      <c r="B17" s="51" t="s">
        <v>144</v>
      </c>
      <c r="C17" s="53">
        <v>600</v>
      </c>
      <c r="D17" s="16">
        <f t="shared" si="0"/>
        <v>13360</v>
      </c>
      <c r="E17" s="59" t="s">
        <v>38</v>
      </c>
      <c r="F17" s="53" t="s">
        <v>12</v>
      </c>
      <c r="G17" s="53" t="s">
        <v>29</v>
      </c>
      <c r="H17" s="53">
        <v>150</v>
      </c>
      <c r="I17" s="53">
        <v>2</v>
      </c>
      <c r="J17" s="53" t="s">
        <v>13</v>
      </c>
      <c r="K17" s="53">
        <v>800</v>
      </c>
      <c r="L17" s="53" t="s">
        <v>4</v>
      </c>
      <c r="M17" s="53" t="s">
        <v>105</v>
      </c>
      <c r="N17" s="53" t="s">
        <v>6</v>
      </c>
      <c r="O17" s="54" t="s">
        <v>11</v>
      </c>
      <c r="P17" s="55" t="s">
        <v>30</v>
      </c>
      <c r="Q17" s="48">
        <v>8906.625</v>
      </c>
    </row>
    <row r="18" spans="1:17" s="5" customFormat="1" ht="24.75" customHeight="1">
      <c r="A18" s="50" t="s">
        <v>37</v>
      </c>
      <c r="B18" s="51" t="s">
        <v>145</v>
      </c>
      <c r="C18" s="53">
        <v>900</v>
      </c>
      <c r="D18" s="16">
        <f t="shared" si="0"/>
        <v>14500</v>
      </c>
      <c r="E18" s="59" t="s">
        <v>39</v>
      </c>
      <c r="F18" s="53" t="s">
        <v>12</v>
      </c>
      <c r="G18" s="53" t="s">
        <v>29</v>
      </c>
      <c r="H18" s="53">
        <v>150</v>
      </c>
      <c r="I18" s="53">
        <v>2</v>
      </c>
      <c r="J18" s="53" t="s">
        <v>13</v>
      </c>
      <c r="K18" s="53">
        <v>800</v>
      </c>
      <c r="L18" s="53" t="s">
        <v>4</v>
      </c>
      <c r="M18" s="53" t="s">
        <v>105</v>
      </c>
      <c r="N18" s="53" t="s">
        <v>6</v>
      </c>
      <c r="O18" s="54" t="s">
        <v>11</v>
      </c>
      <c r="P18" s="55" t="s">
        <v>30</v>
      </c>
      <c r="Q18" s="48">
        <v>9665.845</v>
      </c>
    </row>
    <row r="19" spans="1:17" s="3" customFormat="1" ht="24.75" customHeight="1">
      <c r="A19" s="50" t="s">
        <v>37</v>
      </c>
      <c r="B19" s="51" t="s">
        <v>192</v>
      </c>
      <c r="C19" s="53">
        <v>900</v>
      </c>
      <c r="D19" s="16">
        <f t="shared" si="0"/>
        <v>14110</v>
      </c>
      <c r="E19" s="58" t="s">
        <v>193</v>
      </c>
      <c r="F19" s="53" t="s">
        <v>12</v>
      </c>
      <c r="G19" s="53" t="s">
        <v>29</v>
      </c>
      <c r="H19" s="53">
        <v>150</v>
      </c>
      <c r="I19" s="53">
        <v>2</v>
      </c>
      <c r="J19" s="53" t="s">
        <v>13</v>
      </c>
      <c r="K19" s="53">
        <v>800</v>
      </c>
      <c r="L19" s="53" t="s">
        <v>4</v>
      </c>
      <c r="M19" s="53" t="s">
        <v>105</v>
      </c>
      <c r="N19" s="53" t="s">
        <v>6</v>
      </c>
      <c r="O19" s="54" t="s">
        <v>11</v>
      </c>
      <c r="P19" s="47" t="s">
        <v>194</v>
      </c>
      <c r="Q19" s="48">
        <v>9401.945</v>
      </c>
    </row>
    <row r="20" spans="1:17" s="5" customFormat="1" ht="24.75" customHeight="1">
      <c r="A20" s="50" t="s">
        <v>37</v>
      </c>
      <c r="B20" s="51" t="s">
        <v>195</v>
      </c>
      <c r="C20" s="53">
        <v>900</v>
      </c>
      <c r="D20" s="16">
        <f t="shared" si="0"/>
        <v>13710</v>
      </c>
      <c r="E20" s="59" t="s">
        <v>196</v>
      </c>
      <c r="F20" s="53" t="s">
        <v>12</v>
      </c>
      <c r="G20" s="53" t="s">
        <v>29</v>
      </c>
      <c r="H20" s="53">
        <v>150</v>
      </c>
      <c r="I20" s="53">
        <v>2</v>
      </c>
      <c r="J20" s="53" t="s">
        <v>13</v>
      </c>
      <c r="K20" s="53">
        <v>800</v>
      </c>
      <c r="L20" s="53" t="s">
        <v>197</v>
      </c>
      <c r="M20" s="53" t="s">
        <v>27</v>
      </c>
      <c r="N20" s="53" t="s">
        <v>40</v>
      </c>
      <c r="O20" s="54" t="s">
        <v>11</v>
      </c>
      <c r="P20" s="47" t="s">
        <v>129</v>
      </c>
      <c r="Q20" s="48">
        <v>9138.044999999998</v>
      </c>
    </row>
    <row r="21" spans="1:17" s="3" customFormat="1" ht="24.75" customHeight="1">
      <c r="A21" s="50" t="s">
        <v>180</v>
      </c>
      <c r="B21" s="57" t="s">
        <v>119</v>
      </c>
      <c r="C21" s="53">
        <v>600</v>
      </c>
      <c r="D21" s="16">
        <f t="shared" si="0"/>
        <v>15540</v>
      </c>
      <c r="E21" s="58" t="s">
        <v>120</v>
      </c>
      <c r="F21" s="53" t="s">
        <v>12</v>
      </c>
      <c r="G21" s="53" t="s">
        <v>44</v>
      </c>
      <c r="H21" s="53">
        <v>150</v>
      </c>
      <c r="I21" s="53">
        <v>2</v>
      </c>
      <c r="J21" s="53" t="s">
        <v>7</v>
      </c>
      <c r="K21" s="53">
        <v>760</v>
      </c>
      <c r="L21" s="53" t="s">
        <v>45</v>
      </c>
      <c r="M21" s="53" t="s">
        <v>27</v>
      </c>
      <c r="N21" s="53" t="s">
        <v>6</v>
      </c>
      <c r="O21" s="54" t="s">
        <v>11</v>
      </c>
      <c r="P21" s="55" t="s">
        <v>30</v>
      </c>
      <c r="Q21" s="48">
        <v>10358.074999999999</v>
      </c>
    </row>
    <row r="22" spans="1:17" s="3" customFormat="1" ht="24.75" customHeight="1">
      <c r="A22" s="50" t="s">
        <v>180</v>
      </c>
      <c r="B22" s="57" t="s">
        <v>136</v>
      </c>
      <c r="C22" s="53">
        <v>900</v>
      </c>
      <c r="D22" s="16">
        <f t="shared" si="0"/>
        <v>16290</v>
      </c>
      <c r="E22" s="58" t="s">
        <v>137</v>
      </c>
      <c r="F22" s="53" t="s">
        <v>12</v>
      </c>
      <c r="G22" s="53" t="s">
        <v>44</v>
      </c>
      <c r="H22" s="53">
        <v>150</v>
      </c>
      <c r="I22" s="53">
        <v>2</v>
      </c>
      <c r="J22" s="53" t="s">
        <v>7</v>
      </c>
      <c r="K22" s="53">
        <v>760</v>
      </c>
      <c r="L22" s="53" t="s">
        <v>45</v>
      </c>
      <c r="M22" s="53" t="s">
        <v>27</v>
      </c>
      <c r="N22" s="53" t="s">
        <v>6</v>
      </c>
      <c r="O22" s="54" t="s">
        <v>11</v>
      </c>
      <c r="P22" s="55" t="s">
        <v>30</v>
      </c>
      <c r="Q22" s="48">
        <v>10853.394999999999</v>
      </c>
    </row>
    <row r="23" spans="1:17" s="3" customFormat="1" ht="24.75" customHeight="1">
      <c r="A23" s="50" t="s">
        <v>181</v>
      </c>
      <c r="B23" s="57" t="s">
        <v>134</v>
      </c>
      <c r="C23" s="53">
        <v>500</v>
      </c>
      <c r="D23" s="16">
        <f t="shared" si="0"/>
        <v>14700</v>
      </c>
      <c r="E23" s="58" t="s">
        <v>135</v>
      </c>
      <c r="F23" s="53" t="s">
        <v>12</v>
      </c>
      <c r="G23" s="53" t="s">
        <v>44</v>
      </c>
      <c r="H23" s="53">
        <v>150</v>
      </c>
      <c r="I23" s="53">
        <v>2</v>
      </c>
      <c r="J23" s="53" t="s">
        <v>7</v>
      </c>
      <c r="K23" s="53">
        <v>760</v>
      </c>
      <c r="L23" s="53" t="s">
        <v>45</v>
      </c>
      <c r="M23" s="53" t="s">
        <v>27</v>
      </c>
      <c r="N23" s="53" t="s">
        <v>6</v>
      </c>
      <c r="O23" s="54" t="s">
        <v>11</v>
      </c>
      <c r="P23" s="55" t="s">
        <v>30</v>
      </c>
      <c r="Q23" s="48">
        <v>9797.794999999998</v>
      </c>
    </row>
    <row r="24" spans="1:17" s="3" customFormat="1" ht="24.75" customHeight="1">
      <c r="A24" s="50" t="s">
        <v>181</v>
      </c>
      <c r="B24" s="57" t="s">
        <v>121</v>
      </c>
      <c r="C24" s="53">
        <v>600</v>
      </c>
      <c r="D24" s="16">
        <f t="shared" si="0"/>
        <v>14950</v>
      </c>
      <c r="E24" s="58" t="s">
        <v>122</v>
      </c>
      <c r="F24" s="53" t="s">
        <v>12</v>
      </c>
      <c r="G24" s="53" t="s">
        <v>48</v>
      </c>
      <c r="H24" s="53">
        <v>150</v>
      </c>
      <c r="I24" s="53">
        <v>2</v>
      </c>
      <c r="J24" s="53" t="s">
        <v>7</v>
      </c>
      <c r="K24" s="53">
        <v>760</v>
      </c>
      <c r="L24" s="53" t="s">
        <v>45</v>
      </c>
      <c r="M24" s="53" t="s">
        <v>27</v>
      </c>
      <c r="N24" s="53" t="s">
        <v>6</v>
      </c>
      <c r="O24" s="54" t="s">
        <v>11</v>
      </c>
      <c r="P24" s="55" t="s">
        <v>30</v>
      </c>
      <c r="Q24" s="48">
        <v>9962.224999999999</v>
      </c>
    </row>
    <row r="25" spans="1:17" s="3" customFormat="1" ht="24.75" customHeight="1">
      <c r="A25" s="50" t="s">
        <v>181</v>
      </c>
      <c r="B25" s="57" t="s">
        <v>132</v>
      </c>
      <c r="C25" s="53">
        <v>900</v>
      </c>
      <c r="D25" s="16">
        <f t="shared" si="0"/>
        <v>15390</v>
      </c>
      <c r="E25" s="58" t="s">
        <v>133</v>
      </c>
      <c r="F25" s="53" t="s">
        <v>12</v>
      </c>
      <c r="G25" s="53" t="s">
        <v>48</v>
      </c>
      <c r="H25" s="53">
        <v>150</v>
      </c>
      <c r="I25" s="53">
        <v>2</v>
      </c>
      <c r="J25" s="53" t="s">
        <v>7</v>
      </c>
      <c r="K25" s="53">
        <v>760</v>
      </c>
      <c r="L25" s="53" t="s">
        <v>45</v>
      </c>
      <c r="M25" s="53" t="s">
        <v>27</v>
      </c>
      <c r="N25" s="53" t="s">
        <v>6</v>
      </c>
      <c r="O25" s="54" t="s">
        <v>11</v>
      </c>
      <c r="P25" s="55" t="s">
        <v>30</v>
      </c>
      <c r="Q25" s="48">
        <v>10259.619999999999</v>
      </c>
    </row>
    <row r="26" spans="1:17" s="3" customFormat="1" ht="24.75" customHeight="1">
      <c r="A26" s="50" t="s">
        <v>182</v>
      </c>
      <c r="B26" s="57" t="s">
        <v>123</v>
      </c>
      <c r="C26" s="53">
        <v>600</v>
      </c>
      <c r="D26" s="16">
        <f t="shared" si="0"/>
        <v>18070</v>
      </c>
      <c r="E26" s="58" t="s">
        <v>124</v>
      </c>
      <c r="F26" s="53" t="s">
        <v>12</v>
      </c>
      <c r="G26" s="53" t="s">
        <v>48</v>
      </c>
      <c r="H26" s="53">
        <v>150</v>
      </c>
      <c r="I26" s="53">
        <v>2</v>
      </c>
      <c r="J26" s="53" t="s">
        <v>7</v>
      </c>
      <c r="K26" s="53">
        <v>760</v>
      </c>
      <c r="L26" s="53" t="s">
        <v>45</v>
      </c>
      <c r="M26" s="53" t="s">
        <v>27</v>
      </c>
      <c r="N26" s="53" t="s">
        <v>6</v>
      </c>
      <c r="O26" s="54" t="s">
        <v>11</v>
      </c>
      <c r="P26" s="55" t="s">
        <v>30</v>
      </c>
      <c r="Q26" s="48">
        <v>12040.945</v>
      </c>
    </row>
    <row r="27" spans="1:17" ht="24.75" customHeight="1">
      <c r="A27" s="50" t="s">
        <v>41</v>
      </c>
      <c r="B27" s="51" t="s">
        <v>146</v>
      </c>
      <c r="C27" s="53">
        <v>600</v>
      </c>
      <c r="D27" s="16">
        <f t="shared" si="0"/>
        <v>14600</v>
      </c>
      <c r="E27" s="58" t="s">
        <v>42</v>
      </c>
      <c r="F27" s="53" t="s">
        <v>43</v>
      </c>
      <c r="G27" s="53" t="s">
        <v>44</v>
      </c>
      <c r="H27" s="53">
        <v>150</v>
      </c>
      <c r="I27" s="53">
        <v>2</v>
      </c>
      <c r="J27" s="53" t="s">
        <v>7</v>
      </c>
      <c r="K27" s="53">
        <v>760</v>
      </c>
      <c r="L27" s="53" t="s">
        <v>45</v>
      </c>
      <c r="M27" s="53" t="s">
        <v>27</v>
      </c>
      <c r="N27" s="53" t="s">
        <v>6</v>
      </c>
      <c r="O27" s="54" t="s">
        <v>11</v>
      </c>
      <c r="P27" s="55" t="s">
        <v>30</v>
      </c>
      <c r="Q27" s="48">
        <v>9731.82</v>
      </c>
    </row>
    <row r="28" spans="1:17" ht="24.75" customHeight="1">
      <c r="A28" s="50" t="s">
        <v>41</v>
      </c>
      <c r="B28" s="51" t="s">
        <v>147</v>
      </c>
      <c r="C28" s="53">
        <v>900</v>
      </c>
      <c r="D28" s="16">
        <f t="shared" si="0"/>
        <v>15990</v>
      </c>
      <c r="E28" s="58" t="s">
        <v>46</v>
      </c>
      <c r="F28" s="53" t="s">
        <v>43</v>
      </c>
      <c r="G28" s="53" t="s">
        <v>44</v>
      </c>
      <c r="H28" s="53">
        <v>150</v>
      </c>
      <c r="I28" s="53">
        <v>2</v>
      </c>
      <c r="J28" s="53" t="s">
        <v>7</v>
      </c>
      <c r="K28" s="53">
        <v>760</v>
      </c>
      <c r="L28" s="53" t="s">
        <v>45</v>
      </c>
      <c r="M28" s="53" t="s">
        <v>27</v>
      </c>
      <c r="N28" s="53" t="s">
        <v>6</v>
      </c>
      <c r="O28" s="54" t="s">
        <v>11</v>
      </c>
      <c r="P28" s="55" t="s">
        <v>30</v>
      </c>
      <c r="Q28" s="48">
        <v>10655.47</v>
      </c>
    </row>
    <row r="29" spans="1:17" s="4" customFormat="1" ht="24.75" customHeight="1">
      <c r="A29" s="56" t="s">
        <v>125</v>
      </c>
      <c r="B29" s="60" t="s">
        <v>148</v>
      </c>
      <c r="C29" s="63">
        <v>600</v>
      </c>
      <c r="D29" s="16">
        <f t="shared" si="0"/>
        <v>19160</v>
      </c>
      <c r="E29" s="58" t="s">
        <v>47</v>
      </c>
      <c r="F29" s="61" t="s">
        <v>12</v>
      </c>
      <c r="G29" s="62" t="s">
        <v>48</v>
      </c>
      <c r="H29" s="63">
        <v>150</v>
      </c>
      <c r="I29" s="63">
        <v>2</v>
      </c>
      <c r="J29" s="63" t="s">
        <v>13</v>
      </c>
      <c r="K29" s="63">
        <v>760</v>
      </c>
      <c r="L29" s="63" t="s">
        <v>45</v>
      </c>
      <c r="M29" s="63" t="s">
        <v>27</v>
      </c>
      <c r="N29" s="63" t="s">
        <v>6</v>
      </c>
      <c r="O29" s="64" t="s">
        <v>11</v>
      </c>
      <c r="P29" s="55" t="s">
        <v>30</v>
      </c>
      <c r="Q29" s="48">
        <v>12766.669999999998</v>
      </c>
    </row>
    <row r="30" spans="1:17" s="4" customFormat="1" ht="24.75" customHeight="1">
      <c r="A30" s="56" t="s">
        <v>125</v>
      </c>
      <c r="B30" s="60" t="s">
        <v>149</v>
      </c>
      <c r="C30" s="63">
        <v>900</v>
      </c>
      <c r="D30" s="16">
        <f t="shared" si="0"/>
        <v>20340</v>
      </c>
      <c r="E30" s="58" t="s">
        <v>49</v>
      </c>
      <c r="F30" s="61" t="s">
        <v>12</v>
      </c>
      <c r="G30" s="62" t="s">
        <v>48</v>
      </c>
      <c r="H30" s="63">
        <v>150</v>
      </c>
      <c r="I30" s="63">
        <v>2</v>
      </c>
      <c r="J30" s="63" t="s">
        <v>13</v>
      </c>
      <c r="K30" s="63">
        <v>760</v>
      </c>
      <c r="L30" s="63" t="s">
        <v>45</v>
      </c>
      <c r="M30" s="63" t="s">
        <v>27</v>
      </c>
      <c r="N30" s="63" t="s">
        <v>6</v>
      </c>
      <c r="O30" s="64" t="s">
        <v>11</v>
      </c>
      <c r="P30" s="55" t="s">
        <v>30</v>
      </c>
      <c r="Q30" s="48">
        <v>13558.369999999999</v>
      </c>
    </row>
    <row r="31" spans="1:17" s="4" customFormat="1" ht="24.75" customHeight="1">
      <c r="A31" s="56" t="s">
        <v>126</v>
      </c>
      <c r="B31" s="60" t="s">
        <v>150</v>
      </c>
      <c r="C31" s="63">
        <v>600</v>
      </c>
      <c r="D31" s="16">
        <f t="shared" si="0"/>
        <v>18560</v>
      </c>
      <c r="E31" s="58" t="s">
        <v>50</v>
      </c>
      <c r="F31" s="61" t="s">
        <v>12</v>
      </c>
      <c r="G31" s="62" t="s">
        <v>48</v>
      </c>
      <c r="H31" s="63">
        <v>150</v>
      </c>
      <c r="I31" s="63">
        <v>2</v>
      </c>
      <c r="J31" s="63" t="s">
        <v>13</v>
      </c>
      <c r="K31" s="63">
        <v>760</v>
      </c>
      <c r="L31" s="63" t="s">
        <v>45</v>
      </c>
      <c r="M31" s="63" t="s">
        <v>27</v>
      </c>
      <c r="N31" s="63" t="s">
        <v>6</v>
      </c>
      <c r="O31" s="64" t="s">
        <v>11</v>
      </c>
      <c r="P31" s="55" t="s">
        <v>30</v>
      </c>
      <c r="Q31" s="48">
        <v>12370.82</v>
      </c>
    </row>
    <row r="32" spans="1:17" s="4" customFormat="1" ht="24.75" customHeight="1">
      <c r="A32" s="56" t="s">
        <v>126</v>
      </c>
      <c r="B32" s="60" t="s">
        <v>151</v>
      </c>
      <c r="C32" s="63">
        <v>900</v>
      </c>
      <c r="D32" s="16">
        <f t="shared" si="0"/>
        <v>19750</v>
      </c>
      <c r="E32" s="58" t="s">
        <v>51</v>
      </c>
      <c r="F32" s="61" t="s">
        <v>12</v>
      </c>
      <c r="G32" s="62" t="s">
        <v>48</v>
      </c>
      <c r="H32" s="63">
        <v>150</v>
      </c>
      <c r="I32" s="63">
        <v>2</v>
      </c>
      <c r="J32" s="63" t="s">
        <v>13</v>
      </c>
      <c r="K32" s="63">
        <v>760</v>
      </c>
      <c r="L32" s="63" t="s">
        <v>45</v>
      </c>
      <c r="M32" s="63" t="s">
        <v>27</v>
      </c>
      <c r="N32" s="63" t="s">
        <v>6</v>
      </c>
      <c r="O32" s="64" t="s">
        <v>11</v>
      </c>
      <c r="P32" s="55" t="s">
        <v>30</v>
      </c>
      <c r="Q32" s="48">
        <v>13162.519999999999</v>
      </c>
    </row>
    <row r="33" spans="1:17" s="5" customFormat="1" ht="24.75" customHeight="1">
      <c r="A33" s="56" t="s">
        <v>52</v>
      </c>
      <c r="B33" s="57" t="s">
        <v>152</v>
      </c>
      <c r="C33" s="53">
        <v>600</v>
      </c>
      <c r="D33" s="16">
        <f t="shared" si="0"/>
        <v>13120</v>
      </c>
      <c r="E33" s="53" t="s">
        <v>130</v>
      </c>
      <c r="F33" s="53" t="s">
        <v>12</v>
      </c>
      <c r="G33" s="53" t="s">
        <v>29</v>
      </c>
      <c r="H33" s="53">
        <v>150</v>
      </c>
      <c r="I33" s="53">
        <v>2</v>
      </c>
      <c r="J33" s="53" t="s">
        <v>13</v>
      </c>
      <c r="K33" s="53">
        <v>800</v>
      </c>
      <c r="L33" s="53" t="s">
        <v>32</v>
      </c>
      <c r="M33" s="53" t="s">
        <v>27</v>
      </c>
      <c r="N33" s="53" t="s">
        <v>40</v>
      </c>
      <c r="O33" s="54" t="s">
        <v>11</v>
      </c>
      <c r="P33" s="55" t="s">
        <v>30</v>
      </c>
      <c r="Q33" s="48">
        <v>8742.195</v>
      </c>
    </row>
    <row r="34" spans="1:17" s="5" customFormat="1" ht="24.75" customHeight="1">
      <c r="A34" s="56" t="s">
        <v>52</v>
      </c>
      <c r="B34" s="57" t="s">
        <v>153</v>
      </c>
      <c r="C34" s="53">
        <v>900</v>
      </c>
      <c r="D34" s="16">
        <f t="shared" si="0"/>
        <v>14060</v>
      </c>
      <c r="E34" s="53" t="s">
        <v>131</v>
      </c>
      <c r="F34" s="53" t="s">
        <v>12</v>
      </c>
      <c r="G34" s="53" t="s">
        <v>29</v>
      </c>
      <c r="H34" s="53">
        <v>150</v>
      </c>
      <c r="I34" s="53">
        <v>2</v>
      </c>
      <c r="J34" s="53" t="s">
        <v>13</v>
      </c>
      <c r="K34" s="53">
        <v>800</v>
      </c>
      <c r="L34" s="53" t="s">
        <v>32</v>
      </c>
      <c r="M34" s="53" t="s">
        <v>27</v>
      </c>
      <c r="N34" s="53" t="s">
        <v>40</v>
      </c>
      <c r="O34" s="54" t="s">
        <v>11</v>
      </c>
      <c r="P34" s="55" t="s">
        <v>30</v>
      </c>
      <c r="Q34" s="48">
        <v>9368.449999999999</v>
      </c>
    </row>
    <row r="35" spans="1:17" s="5" customFormat="1" ht="24.75" customHeight="1">
      <c r="A35" s="56" t="s">
        <v>52</v>
      </c>
      <c r="B35" s="60" t="s">
        <v>154</v>
      </c>
      <c r="C35" s="63">
        <v>600</v>
      </c>
      <c r="D35" s="16">
        <f t="shared" si="0"/>
        <v>10450</v>
      </c>
      <c r="E35" s="58" t="s">
        <v>53</v>
      </c>
      <c r="F35" s="61" t="s">
        <v>12</v>
      </c>
      <c r="G35" s="62" t="s">
        <v>29</v>
      </c>
      <c r="H35" s="63">
        <v>150</v>
      </c>
      <c r="I35" s="63">
        <v>2</v>
      </c>
      <c r="J35" s="63" t="s">
        <v>13</v>
      </c>
      <c r="K35" s="63">
        <v>800</v>
      </c>
      <c r="L35" s="63" t="s">
        <v>4</v>
      </c>
      <c r="M35" s="53" t="s">
        <v>105</v>
      </c>
      <c r="N35" s="63" t="s">
        <v>6</v>
      </c>
      <c r="O35" s="64" t="s">
        <v>11</v>
      </c>
      <c r="P35" s="55" t="s">
        <v>30</v>
      </c>
      <c r="Q35" s="48">
        <v>6960.869999999999</v>
      </c>
    </row>
    <row r="36" spans="1:17" s="5" customFormat="1" ht="24.75" customHeight="1">
      <c r="A36" s="56" t="s">
        <v>52</v>
      </c>
      <c r="B36" s="60" t="s">
        <v>155</v>
      </c>
      <c r="C36" s="63">
        <v>900</v>
      </c>
      <c r="D36" s="16">
        <f t="shared" si="0"/>
        <v>12030</v>
      </c>
      <c r="E36" s="58" t="s">
        <v>54</v>
      </c>
      <c r="F36" s="61" t="s">
        <v>12</v>
      </c>
      <c r="G36" s="62" t="s">
        <v>29</v>
      </c>
      <c r="H36" s="63">
        <v>150</v>
      </c>
      <c r="I36" s="63">
        <v>2</v>
      </c>
      <c r="J36" s="63" t="s">
        <v>13</v>
      </c>
      <c r="K36" s="63">
        <v>800</v>
      </c>
      <c r="L36" s="63" t="s">
        <v>4</v>
      </c>
      <c r="M36" s="53" t="s">
        <v>105</v>
      </c>
      <c r="N36" s="63" t="s">
        <v>6</v>
      </c>
      <c r="O36" s="64" t="s">
        <v>11</v>
      </c>
      <c r="P36" s="55" t="s">
        <v>30</v>
      </c>
      <c r="Q36" s="48">
        <v>8016.469999999999</v>
      </c>
    </row>
    <row r="37" spans="1:17" s="5" customFormat="1" ht="24.75" customHeight="1">
      <c r="A37" s="56" t="s">
        <v>55</v>
      </c>
      <c r="B37" s="60" t="s">
        <v>156</v>
      </c>
      <c r="C37" s="63">
        <v>600</v>
      </c>
      <c r="D37" s="16">
        <f t="shared" si="0"/>
        <v>14160</v>
      </c>
      <c r="E37" s="58" t="s">
        <v>56</v>
      </c>
      <c r="F37" s="61" t="s">
        <v>12</v>
      </c>
      <c r="G37" s="62" t="s">
        <v>44</v>
      </c>
      <c r="H37" s="63">
        <v>150</v>
      </c>
      <c r="I37" s="63">
        <v>2</v>
      </c>
      <c r="J37" s="63" t="s">
        <v>13</v>
      </c>
      <c r="K37" s="63">
        <v>760</v>
      </c>
      <c r="L37" s="63" t="s">
        <v>57</v>
      </c>
      <c r="M37" s="63" t="s">
        <v>27</v>
      </c>
      <c r="N37" s="63" t="s">
        <v>6</v>
      </c>
      <c r="O37" s="64" t="s">
        <v>11</v>
      </c>
      <c r="P37" s="55" t="s">
        <v>30</v>
      </c>
      <c r="Q37" s="48">
        <v>9434.425</v>
      </c>
    </row>
    <row r="38" spans="1:17" ht="24.75" customHeight="1">
      <c r="A38" s="56" t="s">
        <v>55</v>
      </c>
      <c r="B38" s="60" t="s">
        <v>157</v>
      </c>
      <c r="C38" s="63">
        <v>900</v>
      </c>
      <c r="D38" s="16">
        <f t="shared" si="0"/>
        <v>15390</v>
      </c>
      <c r="E38" s="58" t="s">
        <v>58</v>
      </c>
      <c r="F38" s="61" t="s">
        <v>12</v>
      </c>
      <c r="G38" s="62" t="s">
        <v>44</v>
      </c>
      <c r="H38" s="63">
        <v>150</v>
      </c>
      <c r="I38" s="63">
        <v>2</v>
      </c>
      <c r="J38" s="63" t="s">
        <v>13</v>
      </c>
      <c r="K38" s="63">
        <v>760</v>
      </c>
      <c r="L38" s="63" t="s">
        <v>57</v>
      </c>
      <c r="M38" s="63" t="s">
        <v>27</v>
      </c>
      <c r="N38" s="63" t="s">
        <v>6</v>
      </c>
      <c r="O38" s="64" t="s">
        <v>11</v>
      </c>
      <c r="P38" s="55" t="s">
        <v>30</v>
      </c>
      <c r="Q38" s="48">
        <v>10259.619999999999</v>
      </c>
    </row>
    <row r="39" spans="1:17" ht="24.75" customHeight="1">
      <c r="A39" s="17" t="s">
        <v>117</v>
      </c>
      <c r="B39" s="39"/>
      <c r="C39" s="39"/>
      <c r="D39" s="16">
        <f t="shared" si="0"/>
        <v>0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65"/>
      <c r="Q39" s="40"/>
    </row>
    <row r="40" spans="1:17" s="6" customFormat="1" ht="24.75" customHeight="1">
      <c r="A40" s="66" t="s">
        <v>61</v>
      </c>
      <c r="B40" s="42" t="s">
        <v>158</v>
      </c>
      <c r="C40" s="44">
        <v>600</v>
      </c>
      <c r="D40" s="16">
        <f t="shared" si="0"/>
        <v>15340</v>
      </c>
      <c r="E40" s="43" t="s">
        <v>62</v>
      </c>
      <c r="F40" s="44" t="s">
        <v>12</v>
      </c>
      <c r="G40" s="44" t="s">
        <v>44</v>
      </c>
      <c r="H40" s="44">
        <v>150</v>
      </c>
      <c r="I40" s="44">
        <v>2</v>
      </c>
      <c r="J40" s="44" t="s">
        <v>13</v>
      </c>
      <c r="K40" s="44">
        <v>760</v>
      </c>
      <c r="L40" s="44" t="s">
        <v>45</v>
      </c>
      <c r="M40" s="44" t="s">
        <v>27</v>
      </c>
      <c r="N40" s="44" t="s">
        <v>6</v>
      </c>
      <c r="O40" s="67" t="s">
        <v>11</v>
      </c>
      <c r="P40" s="68" t="s">
        <v>30</v>
      </c>
      <c r="Q40" s="48">
        <v>10226.124999999998</v>
      </c>
    </row>
    <row r="41" spans="1:17" s="6" customFormat="1" ht="24.75" customHeight="1">
      <c r="A41" s="66" t="s">
        <v>61</v>
      </c>
      <c r="B41" s="42" t="s">
        <v>159</v>
      </c>
      <c r="C41" s="44">
        <v>900</v>
      </c>
      <c r="D41" s="16">
        <f aca="true" t="shared" si="1" ref="D41:D71">ROUNDUP(Q41*Q$5,-1)</f>
        <v>17080</v>
      </c>
      <c r="E41" s="43" t="s">
        <v>63</v>
      </c>
      <c r="F41" s="44" t="s">
        <v>12</v>
      </c>
      <c r="G41" s="44" t="s">
        <v>44</v>
      </c>
      <c r="H41" s="44">
        <v>150</v>
      </c>
      <c r="I41" s="44">
        <v>2</v>
      </c>
      <c r="J41" s="44" t="s">
        <v>13</v>
      </c>
      <c r="K41" s="44">
        <v>760</v>
      </c>
      <c r="L41" s="44" t="s">
        <v>45</v>
      </c>
      <c r="M41" s="44" t="s">
        <v>27</v>
      </c>
      <c r="N41" s="44" t="s">
        <v>6</v>
      </c>
      <c r="O41" s="67" t="s">
        <v>11</v>
      </c>
      <c r="P41" s="68" t="s">
        <v>30</v>
      </c>
      <c r="Q41" s="48">
        <v>11381.195</v>
      </c>
    </row>
    <row r="42" spans="1:17" s="3" customFormat="1" ht="24.75" customHeight="1">
      <c r="A42" s="66" t="s">
        <v>64</v>
      </c>
      <c r="B42" s="42" t="s">
        <v>160</v>
      </c>
      <c r="C42" s="44">
        <v>900</v>
      </c>
      <c r="D42" s="16">
        <f t="shared" si="1"/>
        <v>14450</v>
      </c>
      <c r="E42" s="43" t="s">
        <v>65</v>
      </c>
      <c r="F42" s="44" t="s">
        <v>43</v>
      </c>
      <c r="G42" s="44" t="s">
        <v>44</v>
      </c>
      <c r="H42" s="44">
        <v>150</v>
      </c>
      <c r="I42" s="44">
        <v>2</v>
      </c>
      <c r="J42" s="44" t="s">
        <v>13</v>
      </c>
      <c r="K42" s="44">
        <v>760</v>
      </c>
      <c r="L42" s="44" t="s">
        <v>9</v>
      </c>
      <c r="M42" s="44" t="s">
        <v>27</v>
      </c>
      <c r="N42" s="44" t="s">
        <v>6</v>
      </c>
      <c r="O42" s="67" t="s">
        <v>11</v>
      </c>
      <c r="P42" s="69" t="s">
        <v>129</v>
      </c>
      <c r="Q42" s="48">
        <v>9632.349999999999</v>
      </c>
    </row>
    <row r="43" spans="1:17" s="5" customFormat="1" ht="24.75" customHeight="1">
      <c r="A43" s="66" t="s">
        <v>66</v>
      </c>
      <c r="B43" s="42" t="s">
        <v>161</v>
      </c>
      <c r="C43" s="44">
        <v>600</v>
      </c>
      <c r="D43" s="16">
        <f t="shared" si="1"/>
        <v>15590</v>
      </c>
      <c r="E43" s="43" t="s">
        <v>67</v>
      </c>
      <c r="F43" s="44" t="s">
        <v>12</v>
      </c>
      <c r="G43" s="44" t="s">
        <v>44</v>
      </c>
      <c r="H43" s="44">
        <v>150</v>
      </c>
      <c r="I43" s="44">
        <v>2</v>
      </c>
      <c r="J43" s="44" t="s">
        <v>13</v>
      </c>
      <c r="K43" s="44">
        <v>760</v>
      </c>
      <c r="L43" s="44" t="s">
        <v>45</v>
      </c>
      <c r="M43" s="44" t="s">
        <v>27</v>
      </c>
      <c r="N43" s="44" t="s">
        <v>6</v>
      </c>
      <c r="O43" s="67" t="s">
        <v>11</v>
      </c>
      <c r="P43" s="70" t="s">
        <v>30</v>
      </c>
      <c r="Q43" s="48">
        <v>10391.57</v>
      </c>
    </row>
    <row r="44" spans="1:17" s="5" customFormat="1" ht="24.75" customHeight="1">
      <c r="A44" s="66" t="s">
        <v>66</v>
      </c>
      <c r="B44" s="42" t="s">
        <v>162</v>
      </c>
      <c r="C44" s="44">
        <v>600</v>
      </c>
      <c r="D44" s="16">
        <f t="shared" si="1"/>
        <v>11980</v>
      </c>
      <c r="E44" s="43" t="s">
        <v>68</v>
      </c>
      <c r="F44" s="44" t="s">
        <v>12</v>
      </c>
      <c r="G44" s="44" t="s">
        <v>44</v>
      </c>
      <c r="H44" s="44">
        <v>150</v>
      </c>
      <c r="I44" s="44">
        <v>2</v>
      </c>
      <c r="J44" s="44" t="s">
        <v>13</v>
      </c>
      <c r="K44" s="44">
        <v>760</v>
      </c>
      <c r="L44" s="44" t="s">
        <v>9</v>
      </c>
      <c r="M44" s="44" t="s">
        <v>27</v>
      </c>
      <c r="N44" s="44" t="s">
        <v>6</v>
      </c>
      <c r="O44" s="67" t="s">
        <v>11</v>
      </c>
      <c r="P44" s="69" t="s">
        <v>129</v>
      </c>
      <c r="Q44" s="48">
        <v>7982.974999999999</v>
      </c>
    </row>
    <row r="45" spans="1:17" s="5" customFormat="1" ht="24.75" customHeight="1">
      <c r="A45" s="17" t="s">
        <v>118</v>
      </c>
      <c r="B45" s="39"/>
      <c r="C45" s="39"/>
      <c r="D45" s="16">
        <f t="shared" si="1"/>
        <v>0</v>
      </c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65"/>
      <c r="Q45" s="40"/>
    </row>
    <row r="46" spans="1:17" s="6" customFormat="1" ht="24.75" customHeight="1">
      <c r="A46" s="66" t="s">
        <v>71</v>
      </c>
      <c r="B46" s="42" t="s">
        <v>163</v>
      </c>
      <c r="C46" s="44">
        <v>500</v>
      </c>
      <c r="D46" s="16">
        <f t="shared" si="1"/>
        <v>3320</v>
      </c>
      <c r="E46" s="43" t="s">
        <v>72</v>
      </c>
      <c r="F46" s="44" t="s">
        <v>73</v>
      </c>
      <c r="G46" s="44" t="s">
        <v>74</v>
      </c>
      <c r="H46" s="44">
        <v>120</v>
      </c>
      <c r="I46" s="44" t="s">
        <v>6</v>
      </c>
      <c r="J46" s="44" t="s">
        <v>10</v>
      </c>
      <c r="K46" s="44">
        <v>250</v>
      </c>
      <c r="L46" s="44" t="s">
        <v>60</v>
      </c>
      <c r="M46" s="44" t="s">
        <v>6</v>
      </c>
      <c r="N46" s="44" t="s">
        <v>6</v>
      </c>
      <c r="O46" s="67" t="s">
        <v>70</v>
      </c>
      <c r="P46" s="70" t="s">
        <v>30</v>
      </c>
      <c r="Q46" s="48">
        <v>2210.6699999999996</v>
      </c>
    </row>
    <row r="47" spans="1:17" s="6" customFormat="1" ht="24.75" customHeight="1">
      <c r="A47" s="66" t="s">
        <v>71</v>
      </c>
      <c r="B47" s="42" t="s">
        <v>164</v>
      </c>
      <c r="C47" s="44">
        <v>500</v>
      </c>
      <c r="D47" s="16">
        <f t="shared" si="1"/>
        <v>3170</v>
      </c>
      <c r="E47" s="43" t="s">
        <v>75</v>
      </c>
      <c r="F47" s="44" t="s">
        <v>73</v>
      </c>
      <c r="G47" s="44" t="s">
        <v>74</v>
      </c>
      <c r="H47" s="44">
        <v>120</v>
      </c>
      <c r="I47" s="44" t="s">
        <v>6</v>
      </c>
      <c r="J47" s="44" t="s">
        <v>3</v>
      </c>
      <c r="K47" s="44">
        <v>250</v>
      </c>
      <c r="L47" s="44" t="s">
        <v>60</v>
      </c>
      <c r="M47" s="44" t="s">
        <v>6</v>
      </c>
      <c r="N47" s="44" t="s">
        <v>6</v>
      </c>
      <c r="O47" s="67" t="s">
        <v>70</v>
      </c>
      <c r="P47" s="70" t="s">
        <v>30</v>
      </c>
      <c r="Q47" s="48">
        <v>2111.2</v>
      </c>
    </row>
    <row r="48" spans="1:17" s="6" customFormat="1" ht="24.75" customHeight="1">
      <c r="A48" s="66" t="s">
        <v>71</v>
      </c>
      <c r="B48" s="42" t="s">
        <v>165</v>
      </c>
      <c r="C48" s="44">
        <v>500</v>
      </c>
      <c r="D48" s="16">
        <f t="shared" si="1"/>
        <v>2930</v>
      </c>
      <c r="E48" s="43" t="s">
        <v>76</v>
      </c>
      <c r="F48" s="44" t="s">
        <v>73</v>
      </c>
      <c r="G48" s="44" t="s">
        <v>74</v>
      </c>
      <c r="H48" s="44">
        <v>120</v>
      </c>
      <c r="I48" s="44" t="s">
        <v>6</v>
      </c>
      <c r="J48" s="44" t="s">
        <v>5</v>
      </c>
      <c r="K48" s="44">
        <v>250</v>
      </c>
      <c r="L48" s="44" t="s">
        <v>60</v>
      </c>
      <c r="M48" s="44" t="s">
        <v>6</v>
      </c>
      <c r="N48" s="44" t="s">
        <v>6</v>
      </c>
      <c r="O48" s="67" t="s">
        <v>70</v>
      </c>
      <c r="P48" s="70" t="s">
        <v>30</v>
      </c>
      <c r="Q48" s="48">
        <v>1946.7699999999998</v>
      </c>
    </row>
    <row r="49" spans="1:17" s="6" customFormat="1" ht="24.75" customHeight="1">
      <c r="A49" s="66" t="s">
        <v>71</v>
      </c>
      <c r="B49" s="42" t="s">
        <v>166</v>
      </c>
      <c r="C49" s="44">
        <v>500</v>
      </c>
      <c r="D49" s="16">
        <f t="shared" si="1"/>
        <v>2930</v>
      </c>
      <c r="E49" s="43" t="s">
        <v>77</v>
      </c>
      <c r="F49" s="44" t="s">
        <v>73</v>
      </c>
      <c r="G49" s="44" t="s">
        <v>74</v>
      </c>
      <c r="H49" s="44">
        <v>120</v>
      </c>
      <c r="I49" s="44" t="s">
        <v>6</v>
      </c>
      <c r="J49" s="44" t="s">
        <v>8</v>
      </c>
      <c r="K49" s="44">
        <v>250</v>
      </c>
      <c r="L49" s="44" t="s">
        <v>60</v>
      </c>
      <c r="M49" s="44" t="s">
        <v>6</v>
      </c>
      <c r="N49" s="44" t="s">
        <v>6</v>
      </c>
      <c r="O49" s="67" t="s">
        <v>70</v>
      </c>
      <c r="P49" s="70" t="s">
        <v>30</v>
      </c>
      <c r="Q49" s="48">
        <v>1946.7699999999998</v>
      </c>
    </row>
    <row r="50" spans="1:17" s="6" customFormat="1" ht="24.75" customHeight="1">
      <c r="A50" s="66" t="s">
        <v>71</v>
      </c>
      <c r="B50" s="42" t="s">
        <v>167</v>
      </c>
      <c r="C50" s="44">
        <v>600</v>
      </c>
      <c r="D50" s="16">
        <f t="shared" si="1"/>
        <v>3320</v>
      </c>
      <c r="E50" s="43" t="s">
        <v>78</v>
      </c>
      <c r="F50" s="44" t="s">
        <v>73</v>
      </c>
      <c r="G50" s="44" t="s">
        <v>74</v>
      </c>
      <c r="H50" s="44">
        <v>120</v>
      </c>
      <c r="I50" s="44" t="s">
        <v>6</v>
      </c>
      <c r="J50" s="44" t="s">
        <v>10</v>
      </c>
      <c r="K50" s="44">
        <v>250</v>
      </c>
      <c r="L50" s="44" t="s">
        <v>60</v>
      </c>
      <c r="M50" s="44" t="s">
        <v>6</v>
      </c>
      <c r="N50" s="44" t="s">
        <v>6</v>
      </c>
      <c r="O50" s="67" t="s">
        <v>70</v>
      </c>
      <c r="P50" s="70" t="s">
        <v>30</v>
      </c>
      <c r="Q50" s="48">
        <v>2210.6699999999996</v>
      </c>
    </row>
    <row r="51" spans="1:17" s="6" customFormat="1" ht="24.75" customHeight="1">
      <c r="A51" s="66" t="s">
        <v>71</v>
      </c>
      <c r="B51" s="42" t="s">
        <v>168</v>
      </c>
      <c r="C51" s="44">
        <v>600</v>
      </c>
      <c r="D51" s="16">
        <f t="shared" si="1"/>
        <v>3170</v>
      </c>
      <c r="E51" s="43" t="s">
        <v>79</v>
      </c>
      <c r="F51" s="44" t="s">
        <v>73</v>
      </c>
      <c r="G51" s="44" t="s">
        <v>74</v>
      </c>
      <c r="H51" s="44">
        <v>120</v>
      </c>
      <c r="I51" s="44" t="s">
        <v>6</v>
      </c>
      <c r="J51" s="44" t="s">
        <v>3</v>
      </c>
      <c r="K51" s="44">
        <v>250</v>
      </c>
      <c r="L51" s="44" t="s">
        <v>60</v>
      </c>
      <c r="M51" s="44" t="s">
        <v>6</v>
      </c>
      <c r="N51" s="44" t="s">
        <v>6</v>
      </c>
      <c r="O51" s="67" t="s">
        <v>70</v>
      </c>
      <c r="P51" s="70" t="s">
        <v>30</v>
      </c>
      <c r="Q51" s="48">
        <v>2111.2</v>
      </c>
    </row>
    <row r="52" spans="1:17" s="6" customFormat="1" ht="24.75" customHeight="1">
      <c r="A52" s="66" t="s">
        <v>71</v>
      </c>
      <c r="B52" s="42" t="s">
        <v>169</v>
      </c>
      <c r="C52" s="44">
        <v>600</v>
      </c>
      <c r="D52" s="16">
        <f t="shared" si="1"/>
        <v>2930</v>
      </c>
      <c r="E52" s="43" t="s">
        <v>80</v>
      </c>
      <c r="F52" s="44" t="s">
        <v>73</v>
      </c>
      <c r="G52" s="44" t="s">
        <v>74</v>
      </c>
      <c r="H52" s="44">
        <v>120</v>
      </c>
      <c r="I52" s="44" t="s">
        <v>6</v>
      </c>
      <c r="J52" s="44" t="s">
        <v>5</v>
      </c>
      <c r="K52" s="44">
        <v>250</v>
      </c>
      <c r="L52" s="44" t="s">
        <v>60</v>
      </c>
      <c r="M52" s="44" t="s">
        <v>6</v>
      </c>
      <c r="N52" s="44" t="s">
        <v>6</v>
      </c>
      <c r="O52" s="67" t="s">
        <v>70</v>
      </c>
      <c r="P52" s="70" t="s">
        <v>30</v>
      </c>
      <c r="Q52" s="48">
        <v>1946.7699999999998</v>
      </c>
    </row>
    <row r="53" spans="1:17" s="6" customFormat="1" ht="24.75" customHeight="1">
      <c r="A53" s="66" t="s">
        <v>71</v>
      </c>
      <c r="B53" s="42" t="s">
        <v>170</v>
      </c>
      <c r="C53" s="44">
        <v>600</v>
      </c>
      <c r="D53" s="16">
        <f t="shared" si="1"/>
        <v>2930</v>
      </c>
      <c r="E53" s="43" t="s">
        <v>81</v>
      </c>
      <c r="F53" s="44" t="s">
        <v>73</v>
      </c>
      <c r="G53" s="44" t="s">
        <v>74</v>
      </c>
      <c r="H53" s="44">
        <v>120</v>
      </c>
      <c r="I53" s="44" t="s">
        <v>6</v>
      </c>
      <c r="J53" s="44" t="s">
        <v>8</v>
      </c>
      <c r="K53" s="44">
        <v>250</v>
      </c>
      <c r="L53" s="44" t="s">
        <v>60</v>
      </c>
      <c r="M53" s="44" t="s">
        <v>6</v>
      </c>
      <c r="N53" s="44" t="s">
        <v>6</v>
      </c>
      <c r="O53" s="67" t="s">
        <v>70</v>
      </c>
      <c r="P53" s="70" t="s">
        <v>30</v>
      </c>
      <c r="Q53" s="48">
        <v>1946.7699999999998</v>
      </c>
    </row>
    <row r="54" spans="1:17" s="6" customFormat="1" ht="24.75" customHeight="1">
      <c r="A54" s="66" t="s">
        <v>82</v>
      </c>
      <c r="B54" s="71" t="s">
        <v>171</v>
      </c>
      <c r="C54" s="44">
        <v>600</v>
      </c>
      <c r="D54" s="16">
        <f t="shared" si="1"/>
        <v>2930</v>
      </c>
      <c r="E54" s="43" t="s">
        <v>83</v>
      </c>
      <c r="F54" s="44" t="s">
        <v>73</v>
      </c>
      <c r="G54" s="44" t="s">
        <v>74</v>
      </c>
      <c r="H54" s="44">
        <v>120</v>
      </c>
      <c r="I54" s="44" t="s">
        <v>6</v>
      </c>
      <c r="J54" s="44" t="s">
        <v>7</v>
      </c>
      <c r="K54" s="44">
        <v>250</v>
      </c>
      <c r="L54" s="44" t="s">
        <v>60</v>
      </c>
      <c r="M54" s="44" t="s">
        <v>6</v>
      </c>
      <c r="N54" s="44" t="s">
        <v>6</v>
      </c>
      <c r="O54" s="67" t="s">
        <v>70</v>
      </c>
      <c r="P54" s="70" t="s">
        <v>30</v>
      </c>
      <c r="Q54" s="48">
        <v>1946.7699999999998</v>
      </c>
    </row>
    <row r="55" spans="1:17" s="6" customFormat="1" ht="24.75" customHeight="1">
      <c r="A55" s="66" t="s">
        <v>82</v>
      </c>
      <c r="B55" s="71" t="s">
        <v>172</v>
      </c>
      <c r="C55" s="44">
        <v>600</v>
      </c>
      <c r="D55" s="16">
        <f t="shared" si="1"/>
        <v>2480</v>
      </c>
      <c r="E55" s="43" t="s">
        <v>84</v>
      </c>
      <c r="F55" s="44" t="s">
        <v>73</v>
      </c>
      <c r="G55" s="44" t="s">
        <v>74</v>
      </c>
      <c r="H55" s="44">
        <v>120</v>
      </c>
      <c r="I55" s="44" t="s">
        <v>6</v>
      </c>
      <c r="J55" s="44" t="s">
        <v>3</v>
      </c>
      <c r="K55" s="44">
        <v>250</v>
      </c>
      <c r="L55" s="44" t="s">
        <v>60</v>
      </c>
      <c r="M55" s="44" t="s">
        <v>6</v>
      </c>
      <c r="N55" s="44" t="s">
        <v>6</v>
      </c>
      <c r="O55" s="67" t="s">
        <v>70</v>
      </c>
      <c r="P55" s="70" t="s">
        <v>30</v>
      </c>
      <c r="Q55" s="48">
        <v>1649.3749999999998</v>
      </c>
    </row>
    <row r="56" spans="1:17" s="6" customFormat="1" ht="24.75" customHeight="1">
      <c r="A56" s="66" t="s">
        <v>82</v>
      </c>
      <c r="B56" s="71" t="s">
        <v>173</v>
      </c>
      <c r="C56" s="44">
        <v>600</v>
      </c>
      <c r="D56" s="16">
        <f t="shared" si="1"/>
        <v>2330</v>
      </c>
      <c r="E56" s="43" t="s">
        <v>85</v>
      </c>
      <c r="F56" s="44" t="s">
        <v>73</v>
      </c>
      <c r="G56" s="44" t="s">
        <v>74</v>
      </c>
      <c r="H56" s="44">
        <v>120</v>
      </c>
      <c r="I56" s="44" t="s">
        <v>6</v>
      </c>
      <c r="J56" s="44" t="s">
        <v>5</v>
      </c>
      <c r="K56" s="44">
        <v>250</v>
      </c>
      <c r="L56" s="44" t="s">
        <v>60</v>
      </c>
      <c r="M56" s="44" t="s">
        <v>6</v>
      </c>
      <c r="N56" s="44" t="s">
        <v>6</v>
      </c>
      <c r="O56" s="67" t="s">
        <v>70</v>
      </c>
      <c r="P56" s="70" t="s">
        <v>30</v>
      </c>
      <c r="Q56" s="48">
        <v>1550.9199999999998</v>
      </c>
    </row>
    <row r="57" spans="1:17" s="6" customFormat="1" ht="24.75" customHeight="1">
      <c r="A57" s="66" t="s">
        <v>82</v>
      </c>
      <c r="B57" s="71" t="s">
        <v>174</v>
      </c>
      <c r="C57" s="44">
        <v>600</v>
      </c>
      <c r="D57" s="16">
        <f t="shared" si="1"/>
        <v>2330</v>
      </c>
      <c r="E57" s="43" t="s">
        <v>86</v>
      </c>
      <c r="F57" s="44" t="s">
        <v>73</v>
      </c>
      <c r="G57" s="44" t="s">
        <v>74</v>
      </c>
      <c r="H57" s="44">
        <v>120</v>
      </c>
      <c r="I57" s="44" t="s">
        <v>6</v>
      </c>
      <c r="J57" s="44" t="s">
        <v>8</v>
      </c>
      <c r="K57" s="44">
        <v>250</v>
      </c>
      <c r="L57" s="44" t="s">
        <v>60</v>
      </c>
      <c r="M57" s="44" t="s">
        <v>6</v>
      </c>
      <c r="N57" s="44" t="s">
        <v>6</v>
      </c>
      <c r="O57" s="67" t="s">
        <v>70</v>
      </c>
      <c r="P57" s="70" t="s">
        <v>30</v>
      </c>
      <c r="Q57" s="48">
        <v>1550.9199999999998</v>
      </c>
    </row>
    <row r="58" spans="1:17" s="6" customFormat="1" ht="24.75" customHeight="1">
      <c r="A58" s="66" t="s">
        <v>82</v>
      </c>
      <c r="B58" s="71" t="s">
        <v>175</v>
      </c>
      <c r="C58" s="44">
        <v>500</v>
      </c>
      <c r="D58" s="16">
        <f t="shared" si="1"/>
        <v>2930</v>
      </c>
      <c r="E58" s="43" t="s">
        <v>87</v>
      </c>
      <c r="F58" s="44" t="s">
        <v>73</v>
      </c>
      <c r="G58" s="44" t="s">
        <v>74</v>
      </c>
      <c r="H58" s="44">
        <v>120</v>
      </c>
      <c r="I58" s="44" t="s">
        <v>6</v>
      </c>
      <c r="J58" s="44" t="s">
        <v>7</v>
      </c>
      <c r="K58" s="44">
        <v>250</v>
      </c>
      <c r="L58" s="44" t="s">
        <v>60</v>
      </c>
      <c r="M58" s="44" t="s">
        <v>6</v>
      </c>
      <c r="N58" s="44" t="s">
        <v>6</v>
      </c>
      <c r="O58" s="67" t="s">
        <v>70</v>
      </c>
      <c r="P58" s="70" t="s">
        <v>30</v>
      </c>
      <c r="Q58" s="48">
        <v>1946.7699999999998</v>
      </c>
    </row>
    <row r="59" spans="1:17" s="6" customFormat="1" ht="24.75" customHeight="1">
      <c r="A59" s="66" t="s">
        <v>82</v>
      </c>
      <c r="B59" s="71" t="s">
        <v>176</v>
      </c>
      <c r="C59" s="44">
        <v>500</v>
      </c>
      <c r="D59" s="16">
        <f t="shared" si="1"/>
        <v>2480</v>
      </c>
      <c r="E59" s="43" t="s">
        <v>88</v>
      </c>
      <c r="F59" s="44" t="s">
        <v>73</v>
      </c>
      <c r="G59" s="44" t="s">
        <v>74</v>
      </c>
      <c r="H59" s="44">
        <v>120</v>
      </c>
      <c r="I59" s="44" t="s">
        <v>6</v>
      </c>
      <c r="J59" s="44" t="s">
        <v>3</v>
      </c>
      <c r="K59" s="44">
        <v>250</v>
      </c>
      <c r="L59" s="44" t="s">
        <v>60</v>
      </c>
      <c r="M59" s="44" t="s">
        <v>6</v>
      </c>
      <c r="N59" s="44" t="s">
        <v>6</v>
      </c>
      <c r="O59" s="67" t="s">
        <v>70</v>
      </c>
      <c r="P59" s="70" t="s">
        <v>30</v>
      </c>
      <c r="Q59" s="48">
        <v>1649.3749999999998</v>
      </c>
    </row>
    <row r="60" spans="1:17" s="6" customFormat="1" ht="24.75" customHeight="1">
      <c r="A60" s="66" t="s">
        <v>82</v>
      </c>
      <c r="B60" s="71" t="s">
        <v>177</v>
      </c>
      <c r="C60" s="44">
        <v>500</v>
      </c>
      <c r="D60" s="16">
        <f t="shared" si="1"/>
        <v>2330</v>
      </c>
      <c r="E60" s="43" t="s">
        <v>89</v>
      </c>
      <c r="F60" s="44" t="s">
        <v>73</v>
      </c>
      <c r="G60" s="44" t="s">
        <v>74</v>
      </c>
      <c r="H60" s="44">
        <v>120</v>
      </c>
      <c r="I60" s="44" t="s">
        <v>6</v>
      </c>
      <c r="J60" s="44" t="s">
        <v>5</v>
      </c>
      <c r="K60" s="44">
        <v>250</v>
      </c>
      <c r="L60" s="44" t="s">
        <v>60</v>
      </c>
      <c r="M60" s="44" t="s">
        <v>6</v>
      </c>
      <c r="N60" s="44" t="s">
        <v>6</v>
      </c>
      <c r="O60" s="67" t="s">
        <v>70</v>
      </c>
      <c r="P60" s="70" t="s">
        <v>30</v>
      </c>
      <c r="Q60" s="48">
        <v>1550.9199999999998</v>
      </c>
    </row>
    <row r="61" spans="1:17" s="6" customFormat="1" ht="24.75" customHeight="1">
      <c r="A61" s="66" t="s">
        <v>82</v>
      </c>
      <c r="B61" s="71" t="s">
        <v>178</v>
      </c>
      <c r="C61" s="44">
        <v>500</v>
      </c>
      <c r="D61" s="16">
        <f t="shared" si="1"/>
        <v>2330</v>
      </c>
      <c r="E61" s="43" t="s">
        <v>90</v>
      </c>
      <c r="F61" s="44" t="s">
        <v>73</v>
      </c>
      <c r="G61" s="44" t="s">
        <v>74</v>
      </c>
      <c r="H61" s="44">
        <v>120</v>
      </c>
      <c r="I61" s="44" t="s">
        <v>6</v>
      </c>
      <c r="J61" s="44" t="s">
        <v>8</v>
      </c>
      <c r="K61" s="44">
        <v>250</v>
      </c>
      <c r="L61" s="44" t="s">
        <v>60</v>
      </c>
      <c r="M61" s="44" t="s">
        <v>6</v>
      </c>
      <c r="N61" s="44" t="s">
        <v>6</v>
      </c>
      <c r="O61" s="67" t="s">
        <v>70</v>
      </c>
      <c r="P61" s="70" t="s">
        <v>30</v>
      </c>
      <c r="Q61" s="48">
        <v>1550.9199999999998</v>
      </c>
    </row>
    <row r="62" spans="1:17" ht="24.75" customHeight="1">
      <c r="A62" s="18" t="s">
        <v>106</v>
      </c>
      <c r="B62" s="72"/>
      <c r="C62" s="72"/>
      <c r="D62" s="16">
        <f t="shared" si="1"/>
        <v>0</v>
      </c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3"/>
      <c r="Q62" s="40"/>
    </row>
    <row r="63" spans="1:17" ht="66.75" customHeight="1">
      <c r="A63" s="74" t="s">
        <v>91</v>
      </c>
      <c r="B63" s="75"/>
      <c r="C63" s="77"/>
      <c r="D63" s="16" t="e">
        <f t="shared" si="1"/>
        <v>#VALUE!</v>
      </c>
      <c r="E63" s="36"/>
      <c r="F63" s="76"/>
      <c r="G63" s="77"/>
      <c r="H63" s="77"/>
      <c r="I63" s="77"/>
      <c r="J63" s="77"/>
      <c r="K63" s="77"/>
      <c r="L63" s="36" t="s">
        <v>15</v>
      </c>
      <c r="M63" s="78" t="s">
        <v>116</v>
      </c>
      <c r="N63" s="75"/>
      <c r="O63" s="78" t="s">
        <v>92</v>
      </c>
      <c r="P63" s="75"/>
      <c r="Q63" s="35" t="s">
        <v>25</v>
      </c>
    </row>
    <row r="64" spans="1:17" s="3" customFormat="1" ht="65.25" customHeight="1">
      <c r="A64" s="79" t="s">
        <v>93</v>
      </c>
      <c r="B64" s="21"/>
      <c r="C64" s="21"/>
      <c r="D64" s="16">
        <f t="shared" si="1"/>
        <v>660</v>
      </c>
      <c r="E64" s="21"/>
      <c r="F64" s="21"/>
      <c r="G64" s="21"/>
      <c r="H64" s="21"/>
      <c r="I64" s="21"/>
      <c r="J64" s="21"/>
      <c r="K64" s="21"/>
      <c r="L64" s="80" t="s">
        <v>108</v>
      </c>
      <c r="M64" s="81" t="s">
        <v>44</v>
      </c>
      <c r="N64" s="82"/>
      <c r="O64" s="83" t="s">
        <v>94</v>
      </c>
      <c r="P64" s="84"/>
      <c r="Q64" s="48">
        <v>439.92</v>
      </c>
    </row>
    <row r="65" spans="1:17" s="3" customFormat="1" ht="31.5" customHeight="1">
      <c r="A65" s="79" t="s">
        <v>95</v>
      </c>
      <c r="B65" s="21"/>
      <c r="C65" s="21"/>
      <c r="D65" s="16">
        <f t="shared" si="1"/>
        <v>160</v>
      </c>
      <c r="E65" s="21"/>
      <c r="F65" s="21"/>
      <c r="G65" s="21"/>
      <c r="H65" s="21"/>
      <c r="I65" s="21"/>
      <c r="J65" s="21"/>
      <c r="K65" s="21"/>
      <c r="L65" s="80" t="s">
        <v>109</v>
      </c>
      <c r="M65" s="81" t="s">
        <v>59</v>
      </c>
      <c r="N65" s="82"/>
      <c r="O65" s="83" t="s">
        <v>96</v>
      </c>
      <c r="P65" s="84"/>
      <c r="Q65" s="48">
        <v>101.92</v>
      </c>
    </row>
    <row r="66" spans="1:17" s="3" customFormat="1" ht="44.25" customHeight="1">
      <c r="A66" s="79" t="s">
        <v>97</v>
      </c>
      <c r="B66" s="21"/>
      <c r="C66" s="21"/>
      <c r="D66" s="16">
        <f t="shared" si="1"/>
        <v>260</v>
      </c>
      <c r="E66" s="21"/>
      <c r="F66" s="21"/>
      <c r="G66" s="21"/>
      <c r="H66" s="21"/>
      <c r="I66" s="21"/>
      <c r="J66" s="21"/>
      <c r="K66" s="21"/>
      <c r="L66" s="80" t="s">
        <v>110</v>
      </c>
      <c r="M66" s="81" t="s">
        <v>69</v>
      </c>
      <c r="N66" s="82"/>
      <c r="O66" s="83" t="s">
        <v>94</v>
      </c>
      <c r="P66" s="84"/>
      <c r="Q66" s="48">
        <v>169.52</v>
      </c>
    </row>
    <row r="67" spans="1:17" s="3" customFormat="1" ht="47.25" customHeight="1">
      <c r="A67" s="79" t="s">
        <v>98</v>
      </c>
      <c r="B67" s="21"/>
      <c r="C67" s="21"/>
      <c r="D67" s="16">
        <f t="shared" si="1"/>
        <v>610</v>
      </c>
      <c r="E67" s="21"/>
      <c r="F67" s="21"/>
      <c r="G67" s="21"/>
      <c r="H67" s="21"/>
      <c r="I67" s="21"/>
      <c r="J67" s="21"/>
      <c r="K67" s="21"/>
      <c r="L67" s="80" t="s">
        <v>111</v>
      </c>
      <c r="M67" s="81" t="s">
        <v>29</v>
      </c>
      <c r="N67" s="82"/>
      <c r="O67" s="83" t="s">
        <v>96</v>
      </c>
      <c r="P67" s="84"/>
      <c r="Q67" s="48">
        <v>405.6</v>
      </c>
    </row>
    <row r="68" spans="1:17" ht="40.5" customHeight="1">
      <c r="A68" s="85" t="s">
        <v>99</v>
      </c>
      <c r="B68" s="86"/>
      <c r="C68" s="86"/>
      <c r="D68" s="16">
        <f t="shared" si="1"/>
        <v>360</v>
      </c>
      <c r="E68" s="86"/>
      <c r="F68" s="86"/>
      <c r="G68" s="86"/>
      <c r="H68" s="86"/>
      <c r="I68" s="86"/>
      <c r="J68" s="86"/>
      <c r="K68" s="86"/>
      <c r="L68" s="80" t="s">
        <v>112</v>
      </c>
      <c r="M68" s="81" t="s">
        <v>26</v>
      </c>
      <c r="N68" s="82"/>
      <c r="O68" s="87" t="s">
        <v>96</v>
      </c>
      <c r="P68" s="88"/>
      <c r="Q68" s="48">
        <v>237.12</v>
      </c>
    </row>
    <row r="69" spans="1:17" s="3" customFormat="1" ht="39.75" customHeight="1">
      <c r="A69" s="79" t="s">
        <v>100</v>
      </c>
      <c r="B69" s="21"/>
      <c r="C69" s="21"/>
      <c r="D69" s="16">
        <f t="shared" si="1"/>
        <v>360</v>
      </c>
      <c r="E69" s="21"/>
      <c r="F69" s="21"/>
      <c r="G69" s="21"/>
      <c r="H69" s="21"/>
      <c r="I69" s="21"/>
      <c r="J69" s="21"/>
      <c r="K69" s="21"/>
      <c r="L69" s="80" t="s">
        <v>113</v>
      </c>
      <c r="M69" s="81" t="s">
        <v>28</v>
      </c>
      <c r="N69" s="82"/>
      <c r="O69" s="87" t="s">
        <v>96</v>
      </c>
      <c r="P69" s="88"/>
      <c r="Q69" s="48">
        <v>237.12</v>
      </c>
    </row>
    <row r="70" spans="1:17" ht="27.75" customHeight="1">
      <c r="A70" s="79" t="s">
        <v>101</v>
      </c>
      <c r="B70" s="21"/>
      <c r="C70" s="21"/>
      <c r="D70" s="16">
        <f t="shared" si="1"/>
        <v>260</v>
      </c>
      <c r="E70" s="21"/>
      <c r="F70" s="21"/>
      <c r="G70" s="21"/>
      <c r="H70" s="21"/>
      <c r="I70" s="21"/>
      <c r="J70" s="21"/>
      <c r="K70" s="21"/>
      <c r="L70" s="80" t="s">
        <v>114</v>
      </c>
      <c r="M70" s="81" t="s">
        <v>102</v>
      </c>
      <c r="N70" s="82"/>
      <c r="O70" s="87" t="s">
        <v>96</v>
      </c>
      <c r="P70" s="88"/>
      <c r="Q70" s="48">
        <v>169.52</v>
      </c>
    </row>
    <row r="71" spans="1:17" ht="37.5" customHeight="1" thickBot="1">
      <c r="A71" s="89" t="s">
        <v>103</v>
      </c>
      <c r="B71" s="90"/>
      <c r="C71" s="90"/>
      <c r="D71" s="16">
        <f t="shared" si="1"/>
        <v>410</v>
      </c>
      <c r="E71" s="90"/>
      <c r="F71" s="90"/>
      <c r="G71" s="90"/>
      <c r="H71" s="90"/>
      <c r="I71" s="90"/>
      <c r="J71" s="90"/>
      <c r="K71" s="90"/>
      <c r="L71" s="91" t="s">
        <v>115</v>
      </c>
      <c r="M71" s="92" t="s">
        <v>48</v>
      </c>
      <c r="N71" s="93"/>
      <c r="O71" s="94" t="s">
        <v>96</v>
      </c>
      <c r="P71" s="95"/>
      <c r="Q71" s="48">
        <v>270.40000000000003</v>
      </c>
    </row>
    <row r="72" spans="1:17" ht="15">
      <c r="A72" s="96"/>
      <c r="B72" s="23"/>
      <c r="C72" s="25"/>
      <c r="E72" s="24"/>
      <c r="F72" s="25"/>
      <c r="G72" s="25"/>
      <c r="H72" s="25"/>
      <c r="I72" s="25"/>
      <c r="J72" s="26"/>
      <c r="K72" s="26"/>
      <c r="L72" s="26"/>
      <c r="M72" s="26"/>
      <c r="N72" s="26"/>
      <c r="O72" s="26"/>
      <c r="P72" s="26"/>
      <c r="Q72" s="97"/>
    </row>
    <row r="73" spans="1:16" ht="15">
      <c r="A73" s="96"/>
      <c r="B73" s="23"/>
      <c r="C73" s="25"/>
      <c r="E73" s="24"/>
      <c r="F73" s="25"/>
      <c r="G73" s="25"/>
      <c r="H73" s="25"/>
      <c r="I73" s="25"/>
      <c r="J73" s="26"/>
      <c r="K73" s="26"/>
      <c r="L73" s="26"/>
      <c r="M73" s="26"/>
      <c r="N73" s="26"/>
      <c r="O73" s="26"/>
      <c r="P73" s="26"/>
    </row>
  </sheetData>
  <sheetProtection/>
  <printOptions horizontalCentered="1"/>
  <pageMargins left="0" right="0" top="0" bottom="0" header="0" footer="0"/>
  <pageSetup fitToHeight="3" horizontalDpi="300" verticalDpi="300" orientation="portrait" paperSize="9" scale="40" r:id="rId2"/>
  <headerFooter alignWithMargins="0">
    <oddHeader>&amp;RДействителен с 15.09.2008 г.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Home-pc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Home-pc</dc:creator>
  <cp:keywords/>
  <dc:description/>
  <cp:lastModifiedBy>123</cp:lastModifiedBy>
  <cp:lastPrinted>2011-11-01T10:08:30Z</cp:lastPrinted>
  <dcterms:created xsi:type="dcterms:W3CDTF">2008-08-26T06:47:09Z</dcterms:created>
  <dcterms:modified xsi:type="dcterms:W3CDTF">2012-07-17T10:42:12Z</dcterms:modified>
  <cp:category/>
  <cp:version/>
  <cp:contentType/>
  <cp:contentStatus/>
</cp:coreProperties>
</file>